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Q:\Grants Management\FY26 Grants\! GATA Exempt Templates (FY26)\"/>
    </mc:Choice>
  </mc:AlternateContent>
  <xr:revisionPtr revIDLastSave="0" documentId="13_ncr:1_{A70B11B8-8D9B-4F60-9D96-4AC5FE8A1160}" xr6:coauthVersionLast="47" xr6:coauthVersionMax="47" xr10:uidLastSave="{00000000-0000-0000-0000-000000000000}"/>
  <bookViews>
    <workbookView xWindow="-108" yWindow="-108" windowWidth="23256" windowHeight="13896" tabRatio="952" activeTab="1"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Personnel" sheetId="9" r:id="rId7"/>
    <sheet name="Fringe Benefits" sheetId="10" r:id="rId8"/>
    <sheet name="Travel" sheetId="11" r:id="rId9"/>
    <sheet name="Equipment" sheetId="12" r:id="rId10"/>
    <sheet name="Supplies" sheetId="13" r:id="rId11"/>
    <sheet name="Contractual Services" sheetId="14" r:id="rId12"/>
    <sheet name="Consultant" sheetId="15" r:id="rId13"/>
    <sheet name="Construction" sheetId="16" r:id="rId14"/>
    <sheet name="Occupancy" sheetId="17" r:id="rId15"/>
    <sheet name="R&amp;D" sheetId="18" r:id="rId16"/>
    <sheet name="Telecommunications" sheetId="19" r:id="rId17"/>
    <sheet name="Training &amp; Education" sheetId="20" r:id="rId18"/>
    <sheet name="Direct Administrative" sheetId="21" r:id="rId19"/>
    <sheet name="Miscellaneous (other) Costs" sheetId="22" r:id="rId20"/>
    <sheet name="A.GRANT EXCLUSIVE LINE ITEM" sheetId="23" r:id="rId21"/>
    <sheet name="B.GRANT EXCLUSIVE LINE ITEM " sheetId="32" r:id="rId22"/>
    <sheet name="Indirect Costs" sheetId="24" r:id="rId23"/>
    <sheet name="Narrative Summary " sheetId="25" r:id="rId24"/>
    <sheet name="Agency Approval" sheetId="29" r:id="rId25"/>
  </sheets>
  <externalReferences>
    <externalReference r:id="rId26"/>
  </externalReferences>
  <definedNames>
    <definedName name="OLE_LINK1" localSheetId="24">'Agency Approval'!#REF!</definedName>
    <definedName name="OLE_LINK2" localSheetId="24">'Agency Approval'!#REF!</definedName>
    <definedName name="OLE_LINK4" localSheetId="0">'General Instructions'!#REF!</definedName>
    <definedName name="_xlnm.Print_Area" localSheetId="12">Consultant!$A$1:$J$37</definedName>
    <definedName name="_xlnm.Print_Area" localSheetId="11">'Contractual Services'!$A$1:$H$39</definedName>
    <definedName name="_xlnm.Print_Area" localSheetId="9">Equipment!$A$1:$H$30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0">Supplies!$A$1:$I$34</definedName>
    <definedName name="_xlnm.Print_Area" localSheetId="8">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3" l="1"/>
  <c r="H12" i="13"/>
  <c r="H5" i="13"/>
  <c r="H13" i="13"/>
  <c r="H10" i="13"/>
  <c r="H9" i="13"/>
  <c r="H8" i="13"/>
  <c r="H7" i="13"/>
  <c r="H6" i="13"/>
  <c r="I13" i="15"/>
  <c r="I7" i="15"/>
  <c r="H10" i="21"/>
  <c r="H11" i="21" s="1"/>
  <c r="H6" i="21"/>
  <c r="G10" i="22"/>
  <c r="G10" i="23"/>
  <c r="G10" i="32"/>
  <c r="G10" i="24"/>
  <c r="G9" i="24"/>
  <c r="G8" i="24"/>
  <c r="G7" i="24"/>
  <c r="G6" i="24"/>
  <c r="G5" i="24"/>
  <c r="H5" i="24" s="1"/>
  <c r="F10" i="24"/>
  <c r="F6" i="24"/>
  <c r="F7" i="24"/>
  <c r="F5" i="24"/>
  <c r="H7" i="24"/>
  <c r="H6" i="24"/>
  <c r="C28" i="1"/>
  <c r="C26" i="1"/>
  <c r="C24" i="1"/>
  <c r="C23" i="1"/>
  <c r="C21" i="1"/>
  <c r="G30" i="32"/>
  <c r="G37" i="32" s="1"/>
  <c r="G12" i="32"/>
  <c r="G13" i="32" s="1"/>
  <c r="C20" i="1"/>
  <c r="C19" i="1"/>
  <c r="C18" i="1"/>
  <c r="C14" i="1"/>
  <c r="C22" i="1"/>
  <c r="C15" i="1"/>
  <c r="C13" i="1"/>
  <c r="C12" i="1"/>
  <c r="C11" i="1"/>
  <c r="H14" i="24"/>
  <c r="H15" i="24" s="1"/>
  <c r="H7" i="21" l="1"/>
  <c r="H8" i="21" s="1"/>
  <c r="H26" i="10"/>
  <c r="F12" i="1"/>
  <c r="F21" i="1"/>
  <c r="F20" i="1"/>
  <c r="F19" i="1"/>
  <c r="F18" i="1"/>
  <c r="F15" i="1"/>
  <c r="F8" i="24" s="1"/>
  <c r="H8" i="24" s="1"/>
  <c r="F14" i="1"/>
  <c r="F13" i="1"/>
  <c r="F11" i="1"/>
  <c r="I14" i="11" l="1"/>
  <c r="I30" i="11" s="1"/>
  <c r="D22" i="25"/>
  <c r="G6" i="20" l="1"/>
  <c r="G6" i="12"/>
  <c r="G7" i="12"/>
  <c r="D11" i="8"/>
  <c r="H13" i="9" l="1"/>
  <c r="H12" i="9"/>
  <c r="F11" i="10" s="1"/>
  <c r="H11" i="9"/>
  <c r="H9" i="9"/>
  <c r="H10" i="9"/>
  <c r="H8" i="9"/>
  <c r="H7" i="9"/>
  <c r="E28" i="1" l="1"/>
  <c r="D28" i="1"/>
  <c r="G9" i="14" l="1"/>
  <c r="F10" i="10" l="1"/>
  <c r="F8" i="10"/>
  <c r="F9" i="10"/>
  <c r="F7" i="10"/>
  <c r="F6" i="10"/>
  <c r="H6" i="10" s="1"/>
  <c r="E27" i="1" l="1"/>
  <c r="D27" i="1"/>
  <c r="D30" i="1" s="1"/>
  <c r="H11" i="10"/>
  <c r="H10" i="10"/>
  <c r="H8" i="10"/>
  <c r="H9" i="10"/>
  <c r="H7" i="10"/>
  <c r="G9" i="12" l="1"/>
  <c r="G14" i="14"/>
  <c r="G13" i="14"/>
  <c r="G12" i="14"/>
  <c r="G11" i="14"/>
  <c r="G10" i="14"/>
  <c r="F12" i="10" l="1"/>
  <c r="H12" i="10" s="1"/>
  <c r="H14" i="10" s="1"/>
  <c r="H15" i="9"/>
  <c r="G17" i="14"/>
  <c r="C16" i="1" s="1"/>
  <c r="F16" i="1" s="1"/>
  <c r="F9" i="24" s="1"/>
  <c r="E30" i="1"/>
  <c r="F28" i="1"/>
  <c r="F11" i="24" l="1"/>
  <c r="H9" i="24"/>
  <c r="H11" i="24" s="1"/>
  <c r="F22" i="1"/>
  <c r="F23" i="1"/>
  <c r="F24" i="1"/>
  <c r="F26" i="1"/>
  <c r="G12" i="23"/>
  <c r="G12" i="22"/>
  <c r="G11" i="20"/>
  <c r="G8" i="20"/>
  <c r="G11" i="19"/>
  <c r="G6" i="19"/>
  <c r="G7" i="19" s="1"/>
  <c r="G8" i="18"/>
  <c r="G4" i="18"/>
  <c r="G5" i="18" s="1"/>
  <c r="H12" i="17"/>
  <c r="H6" i="17"/>
  <c r="H7" i="17"/>
  <c r="I15" i="15"/>
  <c r="I11" i="15"/>
  <c r="I12" i="15" s="1"/>
  <c r="I5" i="15"/>
  <c r="I6" i="15" s="1"/>
  <c r="H24" i="24" l="1"/>
  <c r="H8" i="17"/>
  <c r="G8" i="19"/>
  <c r="G19"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G13" i="23"/>
  <c r="G13" i="22"/>
  <c r="G12" i="20"/>
  <c r="G12" i="19"/>
  <c r="G9" i="18"/>
  <c r="H13" i="17"/>
  <c r="G9" i="16"/>
  <c r="G34" i="16" s="1"/>
  <c r="F11" i="25" s="1"/>
  <c r="I16" i="15"/>
  <c r="I34" i="15" s="1"/>
  <c r="F10" i="25" s="1"/>
  <c r="G20" i="14"/>
  <c r="G36" i="14" s="1"/>
  <c r="F9" i="25" s="1"/>
  <c r="H31" i="13"/>
  <c r="F8" i="25" s="1"/>
  <c r="H31" i="10"/>
  <c r="F5" i="25" s="1"/>
  <c r="G5" i="25" s="1"/>
  <c r="H31" i="24"/>
  <c r="G30" i="23"/>
  <c r="G30" i="22"/>
  <c r="H25" i="21"/>
  <c r="H33" i="21" s="1"/>
  <c r="G9" i="20"/>
  <c r="G31" i="20" s="1"/>
  <c r="G38" i="20" s="1"/>
  <c r="G9" i="19"/>
  <c r="G30" i="19" s="1"/>
  <c r="G37" i="19" s="1"/>
  <c r="G6" i="18"/>
  <c r="G28" i="18" s="1"/>
  <c r="G35" i="18" s="1"/>
  <c r="G6" i="16"/>
  <c r="G29" i="16" s="1"/>
  <c r="G31" i="14"/>
  <c r="G37" i="23" l="1"/>
  <c r="C25" i="1"/>
  <c r="I29" i="15"/>
  <c r="E18" i="25"/>
  <c r="G18" i="25" s="1"/>
  <c r="G36" i="16"/>
  <c r="E11" i="25"/>
  <c r="G11" i="25" s="1"/>
  <c r="E19" i="25"/>
  <c r="G19" i="25" s="1"/>
  <c r="E15" i="25"/>
  <c r="G15" i="25" s="1"/>
  <c r="E14" i="25"/>
  <c r="G14" i="25" s="1"/>
  <c r="H9" i="17"/>
  <c r="H25" i="17" s="1"/>
  <c r="G38" i="14"/>
  <c r="H26" i="13"/>
  <c r="H33" i="13" s="1"/>
  <c r="E9" i="25"/>
  <c r="G9" i="25" s="1"/>
  <c r="E13" i="25"/>
  <c r="G13" i="25" s="1"/>
  <c r="G17" i="25"/>
  <c r="E16" i="25"/>
  <c r="G16" i="25" s="1"/>
  <c r="H40" i="9"/>
  <c r="F4" i="25" s="1"/>
  <c r="F23" i="25" s="1"/>
  <c r="E4" i="25"/>
  <c r="E10" i="25" l="1"/>
  <c r="G10" i="25" s="1"/>
  <c r="C17" i="1"/>
  <c r="F17" i="1" s="1"/>
  <c r="C27" i="1"/>
  <c r="F25" i="1"/>
  <c r="I36" i="15"/>
  <c r="E12" i="25"/>
  <c r="G12" i="25" s="1"/>
  <c r="H32" i="17"/>
  <c r="E8" i="25"/>
  <c r="G8" i="25" s="1"/>
  <c r="E7" i="25"/>
  <c r="G7" i="25" s="1"/>
  <c r="G29" i="12"/>
  <c r="G4" i="25"/>
  <c r="H43" i="9"/>
  <c r="H33" i="10"/>
  <c r="C30" i="1" l="1"/>
  <c r="F27" i="1"/>
  <c r="F30" i="1" s="1"/>
  <c r="E6" i="25"/>
  <c r="I37" i="11"/>
  <c r="G6" i="25" l="1"/>
  <c r="G24" i="25" s="1"/>
  <c r="E22" i="25"/>
</calcChain>
</file>

<file path=xl/sharedStrings.xml><?xml version="1.0" encoding="utf-8"?>
<sst xmlns="http://schemas.openxmlformats.org/spreadsheetml/2006/main" count="531" uniqueCount="315">
  <si>
    <t xml:space="preserve">    STATE OF ILLINOIS </t>
  </si>
  <si>
    <t>TOTAL</t>
  </si>
  <si>
    <t>4. Equipment</t>
  </si>
  <si>
    <t>5. Supplies</t>
  </si>
  <si>
    <t>EXAMPLES</t>
  </si>
  <si>
    <t>Computation</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</si>
  <si>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</si>
  <si>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</si>
  <si>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</si>
  <si>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</si>
  <si>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</si>
  <si>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</si>
  <si>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</si>
  <si>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</si>
  <si>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</si>
  <si>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</si>
  <si>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</si>
  <si>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</si>
  <si>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</si>
  <si>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</si>
  <si>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</si>
  <si>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</si>
  <si>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</si>
  <si>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</si>
  <si>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</si>
  <si>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</si>
  <si>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</si>
  <si>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</si>
  <si>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</si>
  <si>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</si>
  <si>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</si>
  <si>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</si>
  <si>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</si>
  <si>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</si>
  <si>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</si>
  <si>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</si>
  <si>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</si>
  <si>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</si>
  <si>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</si>
  <si>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</si>
  <si>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</si>
  <si>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</si>
  <si>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</si>
  <si>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</si>
  <si>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</si>
  <si>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</si>
  <si>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</si>
  <si>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</si>
  <si>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</si>
  <si>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</si>
  <si>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</si>
  <si>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</si>
  <si>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</si>
  <si>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</si>
  <si>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</si>
  <si>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</si>
  <si>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</si>
  <si>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</si>
  <si>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</si>
  <si>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</si>
  <si>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</si>
  <si>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</si>
  <si>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</si>
  <si>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</si>
  <si>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</si>
  <si>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</si>
  <si>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</si>
  <si>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</si>
  <si>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</si>
  <si>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</si>
  <si>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</si>
  <si>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</si>
  <si>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</si>
  <si>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</si>
  <si>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</si>
  <si>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</si>
  <si>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</si>
  <si>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</si>
  <si>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</si>
  <si>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</si>
  <si>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</si>
  <si>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</si>
  <si>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</si>
  <si>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</si>
  <si>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</si>
  <si>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</si>
  <si>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</si>
  <si>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</si>
  <si>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</si>
  <si>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</si>
  <si>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</si>
  <si>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</si>
  <si>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</si>
  <si>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</si>
  <si>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</si>
  <si>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</si>
  <si>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</si>
  <si>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</si>
  <si>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</si>
  <si>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</si>
  <si>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</si>
  <si>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</si>
  <si>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</si>
  <si>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</si>
  <si>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</si>
  <si>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</si>
  <si>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</si>
  <si>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</si>
  <si>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</si>
  <si>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</si>
  <si>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</si>
  <si>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</si>
  <si>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</si>
  <si>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</si>
  <si>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</si>
  <si>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</si>
  <si>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</si>
  <si>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</si>
  <si>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</si>
  <si>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</si>
  <si>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</si>
  <si>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</si>
  <si>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</si>
  <si>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</si>
  <si>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</si>
  <si>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</si>
  <si>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</si>
  <si>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</si>
  <si>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</si>
  <si>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</si>
  <si>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</si>
  <si>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</si>
  <si>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</si>
  <si>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</si>
  <si>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</si>
  <si>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</si>
  <si>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</si>
  <si>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</si>
  <si>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</si>
  <si>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</si>
  <si>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</si>
  <si>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</si>
  <si>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</si>
  <si>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</si>
  <si>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</si>
  <si>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</si>
  <si>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</si>
  <si>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</si>
  <si>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</si>
  <si>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</si>
  <si>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</si>
  <si>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</si>
  <si>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</si>
  <si>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</si>
  <si>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</si>
  <si>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</si>
  <si>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</si>
  <si>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</si>
  <si>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</si>
  <si>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</si>
  <si>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</si>
  <si>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</si>
  <si>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</si>
  <si>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</si>
  <si>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</si>
  <si>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</si>
  <si>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</si>
  <si>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</si>
  <si>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</si>
  <si>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</si>
  <si>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</si>
  <si>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</si>
  <si>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</si>
  <si>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</si>
  <si>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</si>
  <si>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</si>
  <si>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</si>
  <si>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</si>
  <si>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</si>
  <si>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</si>
  <si>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</si>
  <si>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</si>
  <si>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</si>
  <si>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</si>
  <si>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</si>
  <si>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</si>
  <si>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</si>
  <si>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</si>
  <si>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</si>
  <si>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</si>
  <si>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</si>
  <si>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</si>
  <si>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</si>
  <si>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</si>
  <si>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</si>
  <si>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</si>
  <si>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</si>
  <si>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</si>
  <si>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</si>
  <si>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</si>
  <si>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</si>
  <si>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</si>
  <si>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</si>
  <si>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</si>
  <si>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</si>
  <si>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</si>
  <si>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</si>
  <si>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</si>
  <si>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</si>
  <si>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</si>
  <si>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</si>
  <si>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</si>
  <si>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</si>
  <si>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</si>
  <si>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</si>
  <si>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</si>
  <si>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</si>
  <si>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</si>
  <si>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</si>
  <si>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</si>
  <si>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</si>
  <si>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</si>
  <si>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</si>
  <si>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</si>
  <si>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</si>
  <si>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</si>
  <si>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</si>
  <si>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</si>
  <si>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</si>
  <si>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</si>
  <si>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</si>
  <si>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</si>
  <si>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</si>
  <si>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</si>
  <si>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</si>
  <si>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</si>
  <si>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</si>
  <si>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</si>
  <si>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</si>
  <si>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</si>
  <si>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</si>
  <si>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</si>
  <si>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</si>
  <si>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</si>
  <si>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</si>
  <si>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</si>
  <si>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</si>
  <si>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</si>
  <si>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</si>
  <si>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</si>
  <si>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</si>
  <si>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</si>
  <si>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</si>
  <si>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NOFO #</t>
  </si>
  <si>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</si>
  <si>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</si>
  <si>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</si>
  <si>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</si>
  <si>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</si>
  <si>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</si>
  <si>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</si>
  <si>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</si>
  <si>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</si>
  <si>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r>
      <t xml:space="preserve"> Approving Federal/State agency </t>
    </r>
    <r>
      <rPr>
        <i/>
        <sz val="9"/>
        <color theme="1"/>
        <rFont val="Times New Roman"/>
        <family val="1"/>
      </rPr>
      <t>(please specify)</t>
    </r>
    <r>
      <rPr>
        <sz val="9"/>
        <color theme="1"/>
        <rFont val="Times New Roman"/>
        <family val="1"/>
      </rPr>
      <t>:  __U.S. Dept of Education</t>
    </r>
  </si>
  <si>
    <t xml:space="preserve">1. Personnel (Salaries &amp; Wages)            </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</si>
  <si>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</si>
  <si>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</si>
  <si>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</si>
  <si>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</si>
  <si>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</si>
  <si>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</si>
  <si>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(Items may be: milieage, lodging, staff per diem, tolls, parking.)</t>
  </si>
  <si>
    <t>AGENCY : Illinois Community College Board</t>
  </si>
  <si>
    <t xml:space="preserve">UEI# </t>
  </si>
  <si>
    <t>AGENCY: Illinois Community College Board</t>
  </si>
  <si>
    <t xml:space="preserve">UEI#: </t>
  </si>
  <si>
    <t>NOFO:</t>
  </si>
  <si>
    <t>UEI#:</t>
  </si>
  <si>
    <t xml:space="preserve">    STATE OF ILLINOIS                                        </t>
  </si>
  <si>
    <t xml:space="preserve">    STATE OF ILLINOIS                                            </t>
  </si>
  <si>
    <t>You must consult with your Business Office prior to submitting this form for any restrictions, limitations or requirements when filling out the narrative and Uniform Budget Template.</t>
  </si>
  <si>
    <r>
      <t>Option (3)</t>
    </r>
    <r>
      <rPr>
        <sz val="9"/>
        <color theme="1"/>
        <rFont val="Times New Roman"/>
        <family val="1"/>
      </rPr>
      <t xml:space="preserve">: The applicant elects to charge the de minimis rate on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</si>
  <si>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Our Organization has never received a Negotiated Indirect Cost Rate Agreement from either the Federal government or the State of Illinois and elects to charge the de minimis rate on modified total direct cost (MTDC) which may be used indefinitely on State of Illinois awards (2 CFR 200.414 (c)(4)(f) &amp; (200.68).</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</si>
  <si>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</si>
  <si>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 </t>
    </r>
    <r>
      <rPr>
        <b/>
        <u/>
        <sz val="10"/>
        <rFont val="Times New Roman"/>
        <family val="1"/>
      </rPr>
      <t>Fringe Benefits</t>
    </r>
    <r>
      <rPr>
        <b/>
        <sz val="10"/>
        <rFont val="Times New Roman"/>
        <family val="1"/>
      </rPr>
      <t xml:space="preserve"> </t>
    </r>
    <r>
      <rPr>
        <sz val="10"/>
        <color theme="1"/>
        <rFont val="Times New Roman"/>
        <family val="1"/>
      </rPr>
      <t>-- 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</si>
  <si>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3).  </t>
    </r>
    <r>
      <rPr>
        <b/>
        <u/>
        <sz val="10"/>
        <rFont val="Times New Roman"/>
        <family val="1"/>
      </rPr>
      <t>Travel</t>
    </r>
    <r>
      <rPr>
        <b/>
        <sz val="10"/>
        <rFont val="Times New Roman"/>
        <family val="1"/>
      </rPr>
      <t xml:space="preserve"> </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</si>
  <si>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t xml:space="preserve">5). Supplies </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</si>
  <si>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 xml:space="preserve">6). </t>
    </r>
    <r>
      <rPr>
        <b/>
        <u/>
        <sz val="10"/>
        <rFont val="Times New Roman"/>
        <family val="1"/>
      </rPr>
      <t>Contractual Services</t>
    </r>
    <r>
      <rPr>
        <i/>
        <sz val="10"/>
        <rFont val="Times New Roman"/>
        <family val="1"/>
      </rPr>
      <t xml:space="preserve"> </t>
    </r>
    <r>
      <rPr>
        <b/>
        <sz val="10"/>
        <rFont val="Times New Roman"/>
        <family val="1"/>
      </rPr>
      <t>&amp;</t>
    </r>
    <r>
      <rPr>
        <b/>
        <u/>
        <sz val="10"/>
        <rFont val="Times New Roman"/>
        <family val="1"/>
      </rPr>
      <t xml:space="preserve"> Subawards</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</si>
  <si>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</si>
  <si>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t>
    </r>
    <r>
      <rPr>
        <b/>
        <u/>
        <sz val="10"/>
        <rFont val="Times New Roman"/>
        <family val="1"/>
      </rPr>
      <t xml:space="preserve">Construction </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</si>
  <si>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</si>
  <si>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</si>
  <si>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</si>
  <si>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</si>
  <si>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Budget Narrative Summary </t>
    </r>
    <r>
      <rPr>
        <sz val="10"/>
        <color theme="1"/>
        <rFont val="Times New Roman"/>
        <family val="1"/>
      </rPr>
      <t>-- 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</si>
  <si>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may refer to 2 CFR 200, “Uniform Administrative Requirements, Cost Principles, and Audit Requirements for Federal Awards” for additional insight. </t>
    </r>
  </si>
  <si>
    <r>
      <rPr>
        <b/>
        <sz val="9"/>
        <color theme="1"/>
        <rFont val="Times New Roman"/>
        <family val="1"/>
      </rPr>
      <t xml:space="preserve">Budget Expenditure Categories                                                      </t>
    </r>
    <r>
      <rPr>
        <i/>
        <sz val="8"/>
        <color theme="1"/>
        <rFont val="Times New Roman"/>
        <family val="1"/>
      </rPr>
      <t>OMB Uniform Guidance Federal Awards Reference 2 CFR 200</t>
    </r>
    <r>
      <rPr>
        <sz val="9"/>
        <color theme="1"/>
        <rFont val="Times New Roman"/>
        <family val="1"/>
      </rPr>
      <t>*</t>
    </r>
  </si>
  <si>
    <t>ver 1.1</t>
  </si>
  <si>
    <t>* This template is for use with awards that are state funded opportunies exclusive to public institutions of higher education.  They are exempt from GATA and 2 CFR 200, which will serve as guidance.</t>
  </si>
  <si>
    <r>
      <t>B)</t>
    </r>
    <r>
      <rPr>
        <b/>
        <sz val="7"/>
        <color theme="1"/>
        <rFont val="Times New Roman"/>
        <family val="1"/>
      </rPr>
      <t xml:space="preserve">      </t>
    </r>
    <r>
      <rPr>
        <b/>
        <sz val="9"/>
        <color theme="1"/>
        <rFont val="Times New Roman"/>
        <family val="1"/>
      </rPr>
      <t xml:space="preserve">Elect to use the de minimis rate on modified total direct cost (MTDC) which may be used indefinitely on State of Illinois Awards.  </t>
    </r>
  </si>
  <si>
    <r>
      <t xml:space="preserve">4). </t>
    </r>
    <r>
      <rPr>
        <b/>
        <u/>
        <sz val="10"/>
        <rFont val="Times New Roman"/>
        <family val="1"/>
      </rPr>
      <t>Equipment</t>
    </r>
    <r>
      <rPr>
        <b/>
        <sz val="10"/>
        <rFont val="Times New Roman"/>
        <family val="1"/>
      </rPr>
      <t xml:space="preserve"> </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</si>
  <si>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Elect to use the de minimis rate of 15% modified total direct cost (MTDC) which may be used indefinitely on State of Illinois Awards.  </t>
  </si>
  <si>
    <t xml:space="preserve">Uniform Budget Template modified for GATA exempt opportunities -- General Instructions </t>
  </si>
  <si>
    <t>CSFA Description:</t>
  </si>
  <si>
    <t xml:space="preserve">CSFA Number: </t>
  </si>
  <si>
    <t>UEI#</t>
  </si>
  <si>
    <t xml:space="preserve">Non-State Total </t>
  </si>
  <si>
    <t>Personnel - de minimis</t>
  </si>
  <si>
    <t>Fringe Benefits - de minimis</t>
  </si>
  <si>
    <t>Travel - de minimis</t>
  </si>
  <si>
    <t>Contractual Services - de minimis</t>
  </si>
  <si>
    <t>Telecommunications - de minimis</t>
  </si>
  <si>
    <t>Base Total</t>
  </si>
  <si>
    <t>Supplies - de minimis</t>
  </si>
  <si>
    <r>
      <rPr>
        <b/>
        <sz val="10"/>
        <rFont val="Times New Roman"/>
        <family val="1"/>
      </rPr>
      <t xml:space="preserve">16). </t>
    </r>
    <r>
      <rPr>
        <b/>
        <u/>
        <sz val="10"/>
        <rFont val="Times New Roman"/>
        <family val="1"/>
      </rPr>
      <t>Indirect Cost</t>
    </r>
    <r>
      <rPr>
        <b/>
        <sz val="10"/>
        <rFont val="Times New Roman"/>
        <family val="1"/>
      </rPr>
      <t xml:space="preserve"> </t>
    </r>
    <r>
      <rPr>
        <sz val="10"/>
        <rFont val="Times New Roman"/>
        <family val="1"/>
      </rPr>
      <t>--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If a NICRA (Negotiated Indirect Cost Rate Agreement) is in the GATA system, include only the categories specified on the NICRA in the 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</si>
</sst>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 numFmtId="169" formatCode="_([$$-409]* #,##0.00_);_([$$-409]* \(#,##0.00\);_([$$-409]* &quot;-&quot;??_);_(@_)"/>
  </numFmts>
  <fonts count="64"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i/>
      <sz val="10"/>
      <color theme="1" tint="0.34998626667073579"/>
      <name val="Times New Roman"/>
      <family val="1"/>
    </font>
    <font>
      <b/>
      <i/>
      <sz val="10"/>
      <color theme="1" tint="0.34998626667073579"/>
      <name val="Times New Roman"/>
      <family val="1"/>
    </font>
    <font>
      <i/>
      <sz val="11"/>
      <color theme="1" tint="0.34998626667073579"/>
      <name val="Times New Roman"/>
      <family val="1"/>
    </font>
    <font>
      <sz val="11"/>
      <color theme="1" tint="0.34998626667073579"/>
      <name val="Times New Roman"/>
      <family val="1"/>
    </font>
  </fonts>
  <fills count="9">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
      <patternFill patternType="solid">
        <fgColor theme="1"/>
        <bgColor indexed="64"/>
      </patternFill>
    </fill>
  </fills>
  <borders count="5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2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0" xfId="0" applyAlignment="1">
      <alignmen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44" fontId="2" fillId="0" borderId="0" xfId="0" applyNumberFormat="1" applyFont="1"/>
    <xf numFmtId="0" fontId="0" fillId="0" borderId="0" xfId="0" applyAlignment="1">
      <alignment horizontal="right"/>
    </xf>
    <xf numFmtId="9" fontId="26"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43" fillId="0" borderId="0" xfId="0" applyNumberFormat="1" applyFont="1" applyAlignment="1">
      <alignment horizontal="left"/>
    </xf>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0" fontId="29" fillId="0" borderId="0" xfId="0" applyFont="1" applyAlignment="1">
      <alignment horizontal="center" vertical="center" wrapText="1"/>
    </xf>
    <xf numFmtId="0" fontId="34" fillId="0" borderId="0" xfId="0" applyFont="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59" fillId="0" borderId="0" xfId="0" applyNumberFormat="1" applyFont="1"/>
    <xf numFmtId="0" fontId="30" fillId="0" borderId="0" xfId="0" applyFont="1" applyAlignment="1">
      <alignment vertical="top"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0" fontId="2" fillId="0" borderId="13" xfId="0" applyFont="1" applyBorder="1" applyAlignment="1">
      <alignment horizontal="left" vertical="top"/>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44" fontId="29" fillId="0" borderId="0" xfId="0" applyNumberFormat="1" applyFont="1"/>
    <xf numFmtId="42" fontId="6" fillId="7" borderId="17" xfId="2" applyNumberFormat="1" applyFont="1" applyFill="1" applyBorder="1" applyAlignment="1">
      <alignment horizontal="left" vertical="center" wrapText="1"/>
    </xf>
    <xf numFmtId="0" fontId="24" fillId="0" borderId="0" xfId="0" applyFont="1"/>
    <xf numFmtId="0" fontId="3" fillId="0" borderId="7" xfId="0" applyFont="1" applyBorder="1" applyAlignment="1">
      <alignment horizontal="left" vertical="center"/>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17" fillId="0" borderId="16" xfId="0" applyFont="1" applyBorder="1" applyAlignment="1">
      <alignment horizontal="right" vertical="center"/>
    </xf>
    <xf numFmtId="0" fontId="2" fillId="0" borderId="20" xfId="0" applyFont="1" applyBorder="1" applyAlignment="1">
      <alignment horizontal="center" vertical="center"/>
    </xf>
    <xf numFmtId="0" fontId="26" fillId="0" borderId="16" xfId="0" applyFont="1" applyBorder="1" applyAlignment="1">
      <alignment horizontal="right" vertical="center"/>
    </xf>
    <xf numFmtId="9" fontId="26" fillId="0" borderId="0" xfId="0" applyNumberFormat="1" applyFont="1" applyAlignment="1">
      <alignment horizontal="right"/>
    </xf>
    <xf numFmtId="0" fontId="29" fillId="0" borderId="0" xfId="0" applyFont="1"/>
    <xf numFmtId="0" fontId="28" fillId="0" borderId="0" xfId="0" applyFont="1"/>
    <xf numFmtId="0" fontId="2" fillId="0" borderId="0" xfId="0" applyFont="1"/>
    <xf numFmtId="0" fontId="30" fillId="0" borderId="0" xfId="0" applyFont="1" applyAlignment="1">
      <alignment horizontal="left"/>
    </xf>
    <xf numFmtId="0" fontId="2" fillId="0" borderId="0" xfId="0" applyFont="1" applyAlignment="1">
      <alignment horizontal="center"/>
    </xf>
    <xf numFmtId="169" fontId="6" fillId="2" borderId="36" xfId="0" applyNumberFormat="1" applyFont="1" applyFill="1" applyBorder="1" applyAlignment="1">
      <alignment vertical="center" wrapText="1"/>
    </xf>
    <xf numFmtId="169" fontId="6" fillId="4" borderId="36" xfId="2" applyNumberFormat="1" applyFont="1" applyBorder="1" applyAlignment="1">
      <alignment vertical="center" wrapText="1"/>
    </xf>
    <xf numFmtId="169" fontId="6" fillId="4" borderId="37" xfId="2" applyNumberFormat="1" applyFont="1" applyBorder="1" applyAlignment="1">
      <alignment vertical="center" wrapText="1"/>
    </xf>
    <xf numFmtId="169" fontId="6" fillId="0" borderId="19" xfId="1" applyNumberFormat="1" applyFont="1" applyBorder="1" applyAlignment="1">
      <alignment horizontal="left" vertical="center" wrapText="1"/>
    </xf>
    <xf numFmtId="169" fontId="6" fillId="7" borderId="19" xfId="1" applyNumberFormat="1" applyFont="1" applyFill="1" applyBorder="1" applyAlignment="1">
      <alignment horizontal="left" vertical="center" wrapText="1"/>
    </xf>
    <xf numFmtId="169" fontId="6" fillId="0" borderId="26" xfId="1" applyNumberFormat="1" applyFont="1" applyFill="1" applyBorder="1" applyAlignment="1">
      <alignment horizontal="left" vertical="center" wrapText="1"/>
    </xf>
    <xf numFmtId="169" fontId="6" fillId="7" borderId="20" xfId="1" applyNumberFormat="1" applyFont="1" applyFill="1" applyBorder="1" applyAlignment="1">
      <alignment horizontal="left" vertical="center" wrapText="1"/>
    </xf>
    <xf numFmtId="169" fontId="6" fillId="0" borderId="24" xfId="1" applyNumberFormat="1" applyFont="1" applyBorder="1" applyAlignment="1">
      <alignment horizontal="left" vertical="center" wrapText="1"/>
    </xf>
    <xf numFmtId="169" fontId="6" fillId="7" borderId="21" xfId="1" applyNumberFormat="1" applyFont="1" applyFill="1" applyBorder="1" applyAlignment="1">
      <alignment horizontal="left" vertical="center" wrapText="1"/>
    </xf>
    <xf numFmtId="169" fontId="24" fillId="6" borderId="39" xfId="1" applyNumberFormat="1" applyFont="1" applyFill="1" applyBorder="1" applyAlignment="1">
      <alignment horizontal="left" vertical="center" wrapText="1"/>
    </xf>
    <xf numFmtId="169" fontId="24" fillId="7" borderId="39" xfId="1" applyNumberFormat="1" applyFont="1" applyFill="1" applyBorder="1" applyAlignment="1">
      <alignment horizontal="left" vertical="center" wrapText="1"/>
    </xf>
    <xf numFmtId="0" fontId="6" fillId="0" borderId="0" xfId="0" applyFont="1" applyBorder="1"/>
    <xf numFmtId="169" fontId="6" fillId="0" borderId="17" xfId="0" applyNumberFormat="1" applyFont="1" applyBorder="1" applyAlignment="1">
      <alignment horizontal="left" vertical="center" wrapText="1"/>
    </xf>
    <xf numFmtId="169" fontId="6" fillId="4" borderId="17" xfId="2" applyNumberFormat="1" applyFont="1" applyBorder="1" applyAlignment="1">
      <alignment horizontal="left" vertical="center" wrapText="1"/>
    </xf>
    <xf numFmtId="169" fontId="6" fillId="4" borderId="28" xfId="2" applyNumberFormat="1" applyFont="1" applyBorder="1" applyAlignment="1">
      <alignment horizontal="left" vertical="center" wrapText="1"/>
    </xf>
    <xf numFmtId="169" fontId="6" fillId="2" borderId="17" xfId="0" applyNumberFormat="1" applyFont="1" applyFill="1" applyBorder="1" applyAlignment="1">
      <alignment horizontal="left" vertical="center" wrapText="1"/>
    </xf>
    <xf numFmtId="169" fontId="6" fillId="4" borderId="21" xfId="2" applyNumberFormat="1" applyFont="1" applyBorder="1" applyAlignment="1">
      <alignment horizontal="left" vertical="center" wrapText="1"/>
    </xf>
    <xf numFmtId="169" fontId="6" fillId="4" borderId="26" xfId="2" applyNumberFormat="1" applyFont="1" applyBorder="1" applyAlignment="1">
      <alignment horizontal="left" vertical="center" wrapText="1"/>
    </xf>
    <xf numFmtId="169" fontId="6" fillId="2" borderId="19" xfId="0" applyNumberFormat="1" applyFont="1" applyFill="1" applyBorder="1" applyAlignment="1">
      <alignment horizontal="left" vertical="center" wrapText="1"/>
    </xf>
    <xf numFmtId="169" fontId="6" fillId="4" borderId="20" xfId="2" applyNumberFormat="1" applyFont="1" applyBorder="1" applyAlignment="1">
      <alignment horizontal="left" vertical="center" wrapText="1"/>
    </xf>
    <xf numFmtId="169" fontId="6" fillId="2" borderId="24" xfId="0" applyNumberFormat="1" applyFont="1" applyFill="1" applyBorder="1" applyAlignment="1">
      <alignment horizontal="left" vertical="center" wrapText="1"/>
    </xf>
    <xf numFmtId="169" fontId="6" fillId="4" borderId="19" xfId="2" applyNumberFormat="1" applyFont="1" applyBorder="1" applyAlignment="1">
      <alignment horizontal="left" vertical="center" wrapText="1"/>
    </xf>
    <xf numFmtId="169" fontId="6" fillId="2" borderId="20" xfId="0" applyNumberFormat="1" applyFont="1" applyFill="1" applyBorder="1" applyAlignment="1">
      <alignment vertical="center" wrapText="1"/>
    </xf>
    <xf numFmtId="169" fontId="6" fillId="4" borderId="20" xfId="2" applyNumberFormat="1" applyFont="1" applyBorder="1" applyAlignment="1">
      <alignment vertical="center" wrapText="1"/>
    </xf>
    <xf numFmtId="169" fontId="6" fillId="4" borderId="48" xfId="2" applyNumberFormat="1" applyFont="1" applyBorder="1" applyAlignment="1">
      <alignment vertical="center" wrapText="1"/>
    </xf>
    <xf numFmtId="169" fontId="6" fillId="2" borderId="39" xfId="0" applyNumberFormat="1" applyFont="1" applyFill="1" applyBorder="1" applyAlignment="1">
      <alignment horizontal="left" vertical="center" wrapText="1"/>
    </xf>
    <xf numFmtId="169" fontId="6" fillId="2" borderId="47" xfId="0" applyNumberFormat="1" applyFont="1" applyFill="1" applyBorder="1" applyAlignment="1">
      <alignment horizontal="left" vertical="center" wrapText="1"/>
    </xf>
    <xf numFmtId="0" fontId="7" fillId="0" borderId="16" xfId="0" applyFont="1" applyBorder="1" applyAlignment="1">
      <alignment horizontal="left"/>
    </xf>
    <xf numFmtId="0" fontId="3" fillId="3" borderId="8" xfId="0" applyFont="1" applyFill="1" applyBorder="1" applyAlignment="1">
      <alignment vertical="center" wrapText="1"/>
    </xf>
    <xf numFmtId="0" fontId="3" fillId="0" borderId="7" xfId="0" applyFont="1" applyBorder="1" applyAlignment="1">
      <alignment vertical="center"/>
    </xf>
    <xf numFmtId="0" fontId="3" fillId="3" borderId="3" xfId="0" applyFont="1" applyFill="1" applyBorder="1" applyAlignment="1">
      <alignment vertical="center" wrapText="1"/>
    </xf>
    <xf numFmtId="0" fontId="3" fillId="3" borderId="9" xfId="0" applyFont="1" applyFill="1" applyBorder="1" applyAlignment="1">
      <alignment horizontal="right" vertical="center" wrapText="1"/>
    </xf>
    <xf numFmtId="169" fontId="29" fillId="0" borderId="0" xfId="0" applyNumberFormat="1" applyFont="1"/>
    <xf numFmtId="169" fontId="59" fillId="0" borderId="0" xfId="0" applyNumberFormat="1" applyFont="1"/>
    <xf numFmtId="169" fontId="36" fillId="0" borderId="0" xfId="0" applyNumberFormat="1" applyFont="1"/>
    <xf numFmtId="169" fontId="26" fillId="0" borderId="0" xfId="0" applyNumberFormat="1" applyFont="1"/>
    <xf numFmtId="169" fontId="26" fillId="0" borderId="17" xfId="0" applyNumberFormat="1" applyFont="1" applyBorder="1" applyAlignment="1">
      <alignment vertical="top"/>
    </xf>
    <xf numFmtId="169" fontId="2" fillId="0" borderId="0" xfId="0" applyNumberFormat="1" applyFont="1"/>
    <xf numFmtId="169" fontId="0" fillId="0" borderId="0" xfId="0" applyNumberFormat="1"/>
    <xf numFmtId="169" fontId="20" fillId="0" borderId="0" xfId="0" applyNumberFormat="1" applyFont="1"/>
    <xf numFmtId="9" fontId="2" fillId="0" borderId="0" xfId="6" applyFont="1"/>
    <xf numFmtId="169" fontId="27" fillId="0" borderId="0" xfId="0" applyNumberFormat="1" applyFont="1" applyAlignment="1">
      <alignment horizontal="center" vertical="center" wrapText="1"/>
    </xf>
    <xf numFmtId="169" fontId="25" fillId="0" borderId="0" xfId="0" applyNumberFormat="1" applyFont="1"/>
    <xf numFmtId="169" fontId="35" fillId="0" borderId="0" xfId="0" applyNumberFormat="1" applyFont="1"/>
    <xf numFmtId="169" fontId="34" fillId="0" borderId="12" xfId="0" applyNumberFormat="1" applyFont="1" applyBorder="1" applyAlignment="1">
      <alignment vertical="top"/>
    </xf>
    <xf numFmtId="169" fontId="34" fillId="0" borderId="14" xfId="0" applyNumberFormat="1" applyFont="1" applyBorder="1" applyAlignment="1">
      <alignment vertical="top" wrapText="1"/>
    </xf>
    <xf numFmtId="169" fontId="34" fillId="0" borderId="14" xfId="0" applyNumberFormat="1" applyFont="1" applyBorder="1" applyAlignment="1">
      <alignment vertical="top"/>
    </xf>
    <xf numFmtId="169" fontId="25" fillId="0" borderId="12" xfId="0" applyNumberFormat="1" applyFont="1" applyBorder="1" applyAlignment="1">
      <alignment vertical="top"/>
    </xf>
    <xf numFmtId="169" fontId="25" fillId="0" borderId="14" xfId="0" applyNumberFormat="1" applyFont="1" applyBorder="1" applyAlignment="1">
      <alignment vertical="top"/>
    </xf>
    <xf numFmtId="169" fontId="36" fillId="0" borderId="17" xfId="0" applyNumberFormat="1" applyFont="1" applyBorder="1" applyAlignment="1">
      <alignment vertical="top"/>
    </xf>
    <xf numFmtId="169" fontId="0" fillId="0" borderId="12" xfId="0" applyNumberFormat="1" applyBorder="1"/>
    <xf numFmtId="169" fontId="0" fillId="0" borderId="14" xfId="0" applyNumberFormat="1" applyBorder="1"/>
    <xf numFmtId="169" fontId="27" fillId="0" borderId="20" xfId="0" applyNumberFormat="1" applyFont="1" applyBorder="1" applyAlignment="1">
      <alignment horizontal="center" vertical="center" wrapText="1"/>
    </xf>
    <xf numFmtId="169" fontId="34" fillId="0" borderId="0" xfId="0" applyNumberFormat="1" applyFont="1" applyAlignment="1">
      <alignment vertical="top"/>
    </xf>
    <xf numFmtId="169" fontId="43" fillId="0" borderId="0" xfId="0" applyNumberFormat="1" applyFont="1" applyAlignment="1">
      <alignment horizontal="left"/>
    </xf>
    <xf numFmtId="169" fontId="17" fillId="0" borderId="0" xfId="0" applyNumberFormat="1" applyFont="1"/>
    <xf numFmtId="169" fontId="57" fillId="0" borderId="0" xfId="0" applyNumberFormat="1" applyFont="1" applyAlignment="1">
      <alignment horizontal="left"/>
    </xf>
    <xf numFmtId="169" fontId="58" fillId="0" borderId="0" xfId="0" applyNumberFormat="1" applyFont="1"/>
    <xf numFmtId="169" fontId="43" fillId="0" borderId="0" xfId="0" applyNumberFormat="1" applyFont="1"/>
    <xf numFmtId="169" fontId="17" fillId="0" borderId="24" xfId="0" applyNumberFormat="1" applyFont="1" applyBorder="1"/>
    <xf numFmtId="169" fontId="17" fillId="0" borderId="19" xfId="0" applyNumberFormat="1" applyFont="1" applyBorder="1"/>
    <xf numFmtId="0" fontId="16" fillId="3" borderId="9" xfId="0" applyFont="1" applyFill="1" applyBorder="1" applyAlignment="1">
      <alignment horizontal="right" vertical="center" wrapText="1"/>
    </xf>
    <xf numFmtId="1" fontId="2" fillId="0" borderId="0" xfId="0" applyNumberFormat="1" applyFont="1" applyAlignment="1">
      <alignment horizontal="center"/>
    </xf>
    <xf numFmtId="1" fontId="25" fillId="0" borderId="0" xfId="0" applyNumberFormat="1" applyFont="1" applyAlignment="1">
      <alignment horizontal="center"/>
    </xf>
    <xf numFmtId="169" fontId="30" fillId="0" borderId="0" xfId="0" applyNumberFormat="1" applyFont="1" applyAlignment="1">
      <alignment vertical="top" wrapText="1"/>
    </xf>
    <xf numFmtId="1" fontId="30" fillId="0" borderId="0" xfId="0" applyNumberFormat="1" applyFont="1" applyAlignment="1">
      <alignment vertical="top" wrapText="1"/>
    </xf>
    <xf numFmtId="9" fontId="28" fillId="0" borderId="0" xfId="6" applyFont="1" applyAlignment="1">
      <alignment horizontal="center"/>
    </xf>
    <xf numFmtId="169" fontId="28" fillId="0" borderId="0" xfId="0" applyNumberFormat="1" applyFont="1"/>
    <xf numFmtId="0" fontId="27" fillId="8" borderId="0" xfId="0" applyFont="1" applyFill="1" applyAlignment="1">
      <alignment horizontal="center" vertical="center" wrapText="1"/>
    </xf>
    <xf numFmtId="0" fontId="27" fillId="0" borderId="24" xfId="0" applyFont="1" applyBorder="1" applyAlignment="1">
      <alignment horizontal="center" vertical="center" wrapText="1"/>
    </xf>
    <xf numFmtId="0" fontId="30" fillId="8" borderId="11" xfId="0" applyFont="1" applyFill="1" applyBorder="1" applyAlignment="1">
      <alignment horizontal="center" vertical="center" wrapText="1"/>
    </xf>
    <xf numFmtId="0" fontId="27" fillId="8" borderId="11" xfId="0" applyFont="1" applyFill="1" applyBorder="1" applyAlignment="1">
      <alignment horizontal="center" vertical="center" wrapText="1"/>
    </xf>
    <xf numFmtId="169" fontId="2" fillId="0" borderId="0" xfId="0" applyNumberFormat="1" applyFont="1" applyAlignment="1">
      <alignment wrapText="1"/>
    </xf>
    <xf numFmtId="1" fontId="2" fillId="0" borderId="11" xfId="0" applyNumberFormat="1" applyFont="1" applyBorder="1" applyAlignment="1">
      <alignment wrapText="1"/>
    </xf>
    <xf numFmtId="1" fontId="2" fillId="0" borderId="0" xfId="0" applyNumberFormat="1" applyFont="1"/>
    <xf numFmtId="44" fontId="0" fillId="0" borderId="0" xfId="1" applyFont="1"/>
    <xf numFmtId="44" fontId="25" fillId="0" borderId="0" xfId="1" applyFont="1"/>
    <xf numFmtId="44" fontId="27" fillId="0" borderId="0" xfId="1" applyFont="1" applyAlignment="1">
      <alignment vertical="top" wrapText="1"/>
    </xf>
    <xf numFmtId="44" fontId="25" fillId="0" borderId="0" xfId="1" applyFont="1" applyAlignment="1">
      <alignment horizontal="center"/>
    </xf>
    <xf numFmtId="0" fontId="25" fillId="0" borderId="0" xfId="0" applyFont="1" applyAlignment="1">
      <alignment horizontal="center"/>
    </xf>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169" fontId="6" fillId="7" borderId="49" xfId="0" applyNumberFormat="1" applyFont="1" applyFill="1" applyBorder="1" applyAlignment="1">
      <alignment horizontal="center" vertical="center" wrapText="1"/>
    </xf>
    <xf numFmtId="169" fontId="6" fillId="7" borderId="36" xfId="0" applyNumberFormat="1" applyFont="1" applyFill="1" applyBorder="1" applyAlignment="1">
      <alignment horizontal="center" vertical="center" wrapText="1"/>
    </xf>
    <xf numFmtId="169" fontId="6" fillId="0" borderId="50" xfId="2" applyNumberFormat="1" applyFont="1" applyFill="1" applyBorder="1" applyAlignment="1">
      <alignment horizontal="center" vertical="center" wrapText="1"/>
    </xf>
    <xf numFmtId="169" fontId="6" fillId="0" borderId="37" xfId="2" applyNumberFormat="1"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6"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7" fillId="0" borderId="0" xfId="0" applyFont="1" applyBorder="1" applyAlignment="1">
      <alignment horizontal="left"/>
    </xf>
    <xf numFmtId="0" fontId="7" fillId="0" borderId="16" xfId="0" applyFont="1" applyBorder="1" applyAlignment="1">
      <alignment horizontal="left"/>
    </xf>
    <xf numFmtId="0" fontId="3" fillId="3" borderId="8"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left" vertical="center" wrapText="1"/>
    </xf>
    <xf numFmtId="0" fontId="3" fillId="3" borderId="8"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25" fillId="0" borderId="0" xfId="0" applyFont="1" applyAlignment="1">
      <alignment horizontal="left"/>
    </xf>
    <xf numFmtId="0" fontId="17" fillId="0" borderId="16" xfId="0" applyFont="1" applyBorder="1" applyAlignment="1">
      <alignment horizontal="right" vertical="top"/>
    </xf>
    <xf numFmtId="0" fontId="0" fillId="0" borderId="0" xfId="0"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6" fontId="28" fillId="0" borderId="0" xfId="0" applyNumberFormat="1" applyFont="1" applyAlignment="1">
      <alignment horizontal="left"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Alignment="1">
      <alignment horizontal="center" vertical="top" wrapText="1"/>
    </xf>
    <xf numFmtId="0" fontId="30" fillId="0" borderId="0" xfId="0"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169" fontId="27" fillId="0" borderId="20" xfId="0" applyNumberFormat="1" applyFont="1" applyBorder="1" applyAlignment="1">
      <alignment horizontal="center" vertical="center" wrapText="1"/>
    </xf>
    <xf numFmtId="0" fontId="29" fillId="0" borderId="0" xfId="0" applyFont="1" applyAlignment="1">
      <alignment horizontal="center" vertical="top" wrapText="1"/>
    </xf>
    <xf numFmtId="0" fontId="27" fillId="0" borderId="0" xfId="0" applyFont="1" applyAlignment="1">
      <alignment horizontal="center" vertical="top" wrapText="1"/>
    </xf>
    <xf numFmtId="169" fontId="30" fillId="0" borderId="20" xfId="0" applyNumberFormat="1" applyFont="1" applyBorder="1" applyAlignment="1">
      <alignment horizontal="center" vertical="center" wrapText="1"/>
    </xf>
    <xf numFmtId="0" fontId="0" fillId="0" borderId="0" xfId="0" applyAlignment="1">
      <alignment horizontal="left"/>
    </xf>
    <xf numFmtId="169" fontId="2" fillId="0" borderId="20" xfId="0" applyNumberFormat="1" applyFont="1" applyBorder="1" applyAlignment="1">
      <alignment horizontal="center" vertical="center"/>
    </xf>
    <xf numFmtId="0" fontId="26" fillId="0" borderId="11" xfId="0" applyFont="1" applyBorder="1" applyAlignment="1">
      <alignment horizontal="center"/>
    </xf>
    <xf numFmtId="0" fontId="25" fillId="0" borderId="0" xfId="0" applyFont="1" applyAlignment="1">
      <alignment horizontal="center"/>
    </xf>
    <xf numFmtId="0" fontId="2" fillId="0" borderId="11" xfId="0" applyFont="1" applyBorder="1" applyAlignment="1">
      <alignment horizontal="center"/>
    </xf>
    <xf numFmtId="0" fontId="29" fillId="0" borderId="11" xfId="0" applyFont="1" applyBorder="1" applyAlignment="1">
      <alignment horizontal="center"/>
    </xf>
    <xf numFmtId="0" fontId="29" fillId="0" borderId="0" xfId="0" applyFont="1" applyBorder="1" applyAlignment="1">
      <alignment horizontal="center"/>
    </xf>
    <xf numFmtId="0" fontId="2" fillId="0" borderId="0" xfId="0" applyFont="1" applyBorder="1" applyAlignment="1">
      <alignment horizontal="center"/>
    </xf>
    <xf numFmtId="0" fontId="25" fillId="0" borderId="11" xfId="0" applyFont="1" applyBorder="1" applyAlignment="1">
      <alignment horizontal="center"/>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14" fillId="3" borderId="7"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8" xfId="0" applyFont="1" applyBorder="1" applyAlignment="1">
      <alignment horizontal="left" vertical="center"/>
    </xf>
    <xf numFmtId="0" fontId="49" fillId="0" borderId="0" xfId="0" applyFont="1" applyAlignment="1">
      <alignment horizontal="center" vertical="center" wrapText="1"/>
    </xf>
    <xf numFmtId="0" fontId="49" fillId="0" borderId="0" xfId="0" applyFont="1" applyAlignment="1">
      <alignment horizontal="left" vertical="center"/>
    </xf>
    <xf numFmtId="44" fontId="6" fillId="0" borderId="49" xfId="0" applyNumberFormat="1" applyFont="1" applyBorder="1" applyAlignment="1">
      <alignment horizontal="center" vertical="center" wrapText="1"/>
    </xf>
    <xf numFmtId="44" fontId="6" fillId="0" borderId="36" xfId="0" applyNumberFormat="1" applyFont="1" applyBorder="1" applyAlignment="1">
      <alignment horizontal="center" vertical="center" wrapText="1"/>
    </xf>
    <xf numFmtId="44" fontId="6" fillId="0" borderId="19" xfId="0" applyNumberFormat="1" applyFont="1" applyBorder="1" applyAlignment="1">
      <alignment horizontal="left" vertical="center" wrapText="1"/>
    </xf>
    <xf numFmtId="0" fontId="3" fillId="3" borderId="7" xfId="0" applyFont="1" applyFill="1" applyBorder="1" applyAlignment="1">
      <alignment vertical="center"/>
    </xf>
    <xf numFmtId="0" fontId="60" fillId="0" borderId="11" xfId="0" applyFont="1" applyBorder="1" applyAlignment="1">
      <alignment horizontal="left" vertical="center" wrapText="1"/>
    </xf>
    <xf numFmtId="169" fontId="60" fillId="0" borderId="0" xfId="6" applyNumberFormat="1" applyFont="1"/>
    <xf numFmtId="9" fontId="60" fillId="0" borderId="0" xfId="6" applyFont="1"/>
    <xf numFmtId="169" fontId="61" fillId="0" borderId="0" xfId="0" applyNumberFormat="1" applyFont="1"/>
    <xf numFmtId="0" fontId="60" fillId="0" borderId="0" xfId="0" applyFont="1" applyAlignment="1">
      <alignment horizontal="left" vertical="center" wrapText="1"/>
    </xf>
    <xf numFmtId="169" fontId="62" fillId="0" borderId="0" xfId="6" applyNumberFormat="1" applyFont="1"/>
    <xf numFmtId="0" fontId="60" fillId="0" borderId="0" xfId="0" applyFont="1" applyAlignment="1">
      <alignment horizontal="left"/>
    </xf>
    <xf numFmtId="169" fontId="63" fillId="0" borderId="0" xfId="0" applyNumberFormat="1" applyFont="1"/>
    <xf numFmtId="0" fontId="26" fillId="0" borderId="11" xfId="0" applyFont="1" applyBorder="1" applyAlignment="1">
      <alignment horizontal="center" wrapText="1"/>
    </xf>
    <xf numFmtId="0" fontId="25" fillId="0" borderId="0" xfId="0" applyFont="1" applyAlignment="1">
      <alignment horizont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Grants%20Management\FY26%20Grants\!%20GATA%20Templates%20(FY26)\GATA_Budget_Template%20with%20July%202025%20updates.xlsx" TargetMode="External"/><Relationship Id="rId1" Type="http://schemas.openxmlformats.org/officeDocument/2006/relationships/externalLinkPath" Target="/Grants%20Management/FY26%20Grants/!%20GATA%20Templates%20(FY26)/GATA_Budget_Template%20with%20July%202025%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structions"/>
      <sheetName val="Section A"/>
      <sheetName val="Section A - ICI"/>
      <sheetName val="Section B (non-state)"/>
      <sheetName val="Certification "/>
      <sheetName val="Sheet1"/>
      <sheetName val="FFATA (if needed)"/>
      <sheetName val="Personnel"/>
      <sheetName val="Fringe Benefits"/>
      <sheetName val="Travel"/>
      <sheetName val="Equipment"/>
      <sheetName val="Supplies"/>
      <sheetName val="Contractual Services"/>
      <sheetName val="Consultant"/>
      <sheetName val="Construction"/>
      <sheetName val="Occupancy"/>
      <sheetName val="R&amp;D"/>
      <sheetName val="Telecommunications"/>
      <sheetName val="Training &amp; Education"/>
      <sheetName val="Direct Administrative"/>
      <sheetName val="Miscellaneous (other) Costs"/>
      <sheetName val="A.GRANT EXCLUSIVE LINE ITEM"/>
      <sheetName val="B.GRANT EXCLUSIVE LINE ITEM"/>
      <sheetName val="Indirect Costs"/>
      <sheetName val="Narrative Summary "/>
      <sheetName val="Agency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0">
          <cell r="G30">
            <v>0</v>
          </cell>
        </row>
      </sheetData>
      <sheetData sheetId="23"/>
      <sheetData sheetId="24"/>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zoomScaleNormal="100" workbookViewId="0">
      <selection activeCell="B1" sqref="B1:P1"/>
    </sheetView>
  </sheetViews>
  <sheetFormatPr defaultColWidth="9.21875" defaultRowHeight="14.4" x14ac:dyDescent="0.3"/>
  <cols>
    <col min="1" max="1" width="1.44140625" customWidth="1"/>
    <col min="2" max="13" width="9.44140625" customWidth="1"/>
    <col min="14" max="14" width="14.21875" customWidth="1"/>
    <col min="15" max="15" width="2.77734375" customWidth="1"/>
    <col min="16" max="16" width="2.21875" customWidth="1"/>
  </cols>
  <sheetData>
    <row r="1" spans="2:16" ht="20.399999999999999" x14ac:dyDescent="0.3">
      <c r="B1" s="330" t="s">
        <v>302</v>
      </c>
      <c r="C1" s="330"/>
      <c r="D1" s="330"/>
      <c r="E1" s="330"/>
      <c r="F1" s="330"/>
      <c r="G1" s="330"/>
      <c r="H1" s="330"/>
      <c r="I1" s="330"/>
      <c r="J1" s="330"/>
      <c r="K1" s="330"/>
      <c r="L1" s="330"/>
      <c r="M1" s="330"/>
      <c r="N1" s="330"/>
      <c r="O1" s="330"/>
      <c r="P1" s="330"/>
    </row>
    <row r="2" spans="2:16" ht="8.25" customHeight="1" x14ac:dyDescent="0.3">
      <c r="B2" s="113"/>
      <c r="C2" s="75"/>
      <c r="D2" s="75"/>
      <c r="E2" s="75"/>
      <c r="F2" s="75"/>
      <c r="G2" s="75"/>
      <c r="H2" s="75"/>
      <c r="I2" s="75"/>
      <c r="J2" s="75"/>
      <c r="K2" s="75"/>
      <c r="L2" s="75"/>
      <c r="M2" s="75"/>
      <c r="N2" s="75"/>
      <c r="O2" s="75"/>
      <c r="P2" s="75"/>
    </row>
    <row r="3" spans="2:16" ht="49.5" customHeight="1" x14ac:dyDescent="0.3">
      <c r="B3" s="329" t="s">
        <v>295</v>
      </c>
      <c r="C3" s="329"/>
      <c r="D3" s="329"/>
      <c r="E3" s="329"/>
      <c r="F3" s="329"/>
      <c r="G3" s="329"/>
      <c r="H3" s="329"/>
      <c r="I3" s="329"/>
      <c r="J3" s="329"/>
      <c r="K3" s="329"/>
      <c r="L3" s="329"/>
      <c r="M3" s="329"/>
      <c r="N3" s="329"/>
      <c r="O3" s="329"/>
      <c r="P3" s="329"/>
    </row>
    <row r="4" spans="2:16" ht="9" customHeight="1" x14ac:dyDescent="0.3">
      <c r="B4" s="114"/>
      <c r="C4" s="75"/>
      <c r="D4" s="75"/>
      <c r="E4" s="75"/>
      <c r="F4" s="75"/>
      <c r="G4" s="75"/>
      <c r="H4" s="75"/>
      <c r="I4" s="75"/>
      <c r="J4" s="75"/>
      <c r="K4" s="75"/>
      <c r="L4" s="75"/>
      <c r="M4" s="75"/>
      <c r="N4" s="75"/>
      <c r="O4" s="75"/>
      <c r="P4" s="75"/>
    </row>
    <row r="5" spans="2:16" ht="24.75" customHeight="1" x14ac:dyDescent="0.3">
      <c r="B5" s="338" t="s">
        <v>280</v>
      </c>
      <c r="C5" s="338"/>
      <c r="D5" s="338"/>
      <c r="E5" s="338"/>
      <c r="F5" s="338"/>
      <c r="G5" s="338"/>
      <c r="H5" s="338"/>
      <c r="I5" s="338"/>
      <c r="J5" s="338"/>
      <c r="K5" s="338"/>
      <c r="L5" s="338"/>
      <c r="M5" s="338"/>
      <c r="N5" s="338"/>
      <c r="O5" s="338"/>
      <c r="P5" s="338"/>
    </row>
    <row r="6" spans="2:16" ht="22.5" customHeight="1" x14ac:dyDescent="0.3">
      <c r="B6" s="331" t="s">
        <v>220</v>
      </c>
      <c r="C6" s="331"/>
      <c r="D6" s="331"/>
      <c r="E6" s="331"/>
      <c r="F6" s="331"/>
      <c r="G6" s="331"/>
      <c r="H6" s="331"/>
      <c r="I6" s="331"/>
      <c r="J6" s="331"/>
      <c r="K6" s="331"/>
      <c r="L6" s="331"/>
      <c r="M6" s="331"/>
      <c r="N6" s="331"/>
      <c r="O6" s="331"/>
      <c r="P6" s="331"/>
    </row>
    <row r="7" spans="2:16" x14ac:dyDescent="0.3">
      <c r="B7" s="332" t="s">
        <v>152</v>
      </c>
      <c r="C7" s="332"/>
      <c r="D7" s="332"/>
      <c r="E7" s="332"/>
      <c r="F7" s="332"/>
      <c r="G7" s="332"/>
      <c r="H7" s="332"/>
      <c r="I7" s="332"/>
      <c r="J7" s="332"/>
      <c r="K7" s="332"/>
      <c r="L7" s="332"/>
      <c r="M7" s="332"/>
      <c r="N7" s="332"/>
      <c r="O7" s="332"/>
      <c r="P7" s="332"/>
    </row>
    <row r="8" spans="2:16" ht="34.5" customHeight="1" x14ac:dyDescent="0.3">
      <c r="B8" s="329" t="s">
        <v>188</v>
      </c>
      <c r="C8" s="329"/>
      <c r="D8" s="329"/>
      <c r="E8" s="329"/>
      <c r="F8" s="329"/>
      <c r="G8" s="329"/>
      <c r="H8" s="329"/>
      <c r="I8" s="329"/>
      <c r="J8" s="329"/>
      <c r="K8" s="329"/>
      <c r="L8" s="329"/>
      <c r="M8" s="329"/>
      <c r="N8" s="329"/>
      <c r="O8" s="329"/>
      <c r="P8" s="329"/>
    </row>
    <row r="9" spans="2:16" x14ac:dyDescent="0.3">
      <c r="B9" s="335" t="s">
        <v>153</v>
      </c>
      <c r="C9" s="335"/>
      <c r="D9" s="335"/>
      <c r="E9" s="335"/>
      <c r="F9" s="335"/>
      <c r="G9" s="335"/>
      <c r="H9" s="335"/>
      <c r="I9" s="335"/>
      <c r="J9" s="335"/>
      <c r="K9" s="335"/>
      <c r="L9" s="335"/>
      <c r="M9" s="335"/>
      <c r="N9" s="335"/>
      <c r="O9" s="335"/>
      <c r="P9" s="335"/>
    </row>
    <row r="10" spans="2:16" ht="21.75" customHeight="1" x14ac:dyDescent="0.3">
      <c r="B10" s="329" t="s">
        <v>154</v>
      </c>
      <c r="C10" s="329"/>
      <c r="D10" s="329"/>
      <c r="E10" s="329"/>
      <c r="F10" s="329"/>
      <c r="G10" s="329"/>
      <c r="H10" s="329"/>
      <c r="I10" s="329"/>
      <c r="J10" s="329"/>
      <c r="K10" s="329"/>
      <c r="L10" s="329"/>
      <c r="M10" s="329"/>
      <c r="N10" s="329"/>
      <c r="O10" s="329"/>
      <c r="P10" s="329"/>
    </row>
    <row r="11" spans="2:16" x14ac:dyDescent="0.3">
      <c r="B11" s="335" t="s">
        <v>155</v>
      </c>
      <c r="C11" s="335"/>
      <c r="D11" s="335"/>
      <c r="E11" s="335"/>
      <c r="F11" s="335"/>
      <c r="G11" s="335"/>
      <c r="H11" s="335"/>
      <c r="I11" s="335"/>
      <c r="J11" s="335"/>
      <c r="K11" s="335"/>
      <c r="L11" s="335"/>
      <c r="M11" s="335"/>
      <c r="N11" s="335"/>
      <c r="O11" s="335"/>
      <c r="P11" s="335"/>
    </row>
    <row r="12" spans="2:16" x14ac:dyDescent="0.3">
      <c r="B12" s="105" t="s">
        <v>156</v>
      </c>
      <c r="C12" s="75"/>
      <c r="D12" s="75"/>
      <c r="E12" s="75"/>
      <c r="F12" s="75"/>
      <c r="G12" s="75"/>
      <c r="H12" s="75"/>
      <c r="I12" s="75"/>
      <c r="J12" s="75"/>
      <c r="K12" s="75"/>
      <c r="L12" s="75"/>
      <c r="M12" s="75"/>
      <c r="N12" s="75"/>
      <c r="O12" s="75"/>
      <c r="P12" s="75"/>
    </row>
    <row r="13" spans="2:16" ht="11.25" customHeight="1" x14ac:dyDescent="0.3">
      <c r="B13" s="105"/>
      <c r="C13" s="75"/>
      <c r="D13" s="75"/>
      <c r="E13" s="75"/>
      <c r="F13" s="75"/>
      <c r="G13" s="75"/>
      <c r="H13" s="75"/>
      <c r="I13" s="75"/>
      <c r="J13" s="75"/>
      <c r="K13" s="75"/>
      <c r="L13" s="75"/>
      <c r="M13" s="75"/>
      <c r="N13" s="75"/>
      <c r="O13" s="75"/>
      <c r="P13" s="75"/>
    </row>
    <row r="14" spans="2:16" x14ac:dyDescent="0.3">
      <c r="B14" s="105" t="s">
        <v>157</v>
      </c>
      <c r="C14" s="75"/>
      <c r="D14" s="75"/>
      <c r="E14" s="75"/>
      <c r="F14" s="75"/>
      <c r="G14" s="75"/>
      <c r="H14" s="75"/>
      <c r="I14" s="75"/>
      <c r="J14" s="75"/>
      <c r="K14" s="75"/>
      <c r="L14" s="75"/>
      <c r="M14" s="75"/>
      <c r="N14" s="75"/>
      <c r="O14" s="75"/>
      <c r="P14" s="75"/>
    </row>
    <row r="15" spans="2:16" ht="9.75" customHeight="1" x14ac:dyDescent="0.3">
      <c r="B15" s="105"/>
      <c r="C15" s="75"/>
      <c r="D15" s="75"/>
      <c r="E15" s="75"/>
      <c r="F15" s="75"/>
      <c r="G15" s="75"/>
      <c r="H15" s="75"/>
      <c r="I15" s="75"/>
      <c r="J15" s="75"/>
      <c r="K15" s="75"/>
      <c r="L15" s="75"/>
      <c r="M15" s="75"/>
      <c r="N15" s="75"/>
      <c r="O15" s="75"/>
      <c r="P15" s="75"/>
    </row>
    <row r="16" spans="2:16" x14ac:dyDescent="0.3">
      <c r="B16" s="105" t="s">
        <v>184</v>
      </c>
      <c r="C16" s="75"/>
      <c r="D16" s="75"/>
      <c r="E16" s="75"/>
      <c r="F16" s="75"/>
      <c r="G16" s="75"/>
      <c r="H16" s="75"/>
      <c r="I16" s="75"/>
      <c r="J16" s="75"/>
      <c r="K16" s="75"/>
      <c r="L16" s="75"/>
      <c r="M16" s="75"/>
      <c r="N16" s="75"/>
      <c r="O16" s="75"/>
      <c r="P16" s="75"/>
    </row>
    <row r="17" spans="2:16" ht="10.5" customHeight="1" x14ac:dyDescent="0.3">
      <c r="B17" s="105"/>
      <c r="C17" s="75"/>
      <c r="D17" s="75"/>
      <c r="E17" s="75"/>
      <c r="F17" s="75"/>
      <c r="G17" s="75"/>
      <c r="H17" s="75"/>
      <c r="I17" s="75"/>
      <c r="J17" s="75"/>
      <c r="K17" s="75"/>
      <c r="L17" s="75"/>
      <c r="M17" s="75"/>
      <c r="N17" s="75"/>
      <c r="O17" s="75"/>
      <c r="P17" s="75"/>
    </row>
    <row r="18" spans="2:16" x14ac:dyDescent="0.3">
      <c r="B18" s="105" t="s">
        <v>158</v>
      </c>
      <c r="C18" s="75"/>
      <c r="D18" s="75"/>
      <c r="E18" s="75"/>
      <c r="F18" s="75"/>
      <c r="G18" s="75"/>
      <c r="H18" s="75"/>
      <c r="I18" s="75"/>
      <c r="J18" s="75"/>
      <c r="K18" s="75"/>
      <c r="L18" s="75"/>
      <c r="M18" s="75"/>
      <c r="N18" s="75"/>
      <c r="O18" s="75"/>
      <c r="P18" s="75"/>
    </row>
    <row r="19" spans="2:16" ht="11.25" customHeight="1" x14ac:dyDescent="0.3">
      <c r="B19" s="105"/>
      <c r="C19" s="75"/>
      <c r="D19" s="75"/>
      <c r="E19" s="75"/>
      <c r="F19" s="75"/>
      <c r="G19" s="75"/>
      <c r="H19" s="75"/>
      <c r="I19" s="75"/>
      <c r="J19" s="75"/>
      <c r="K19" s="75"/>
      <c r="L19" s="75"/>
      <c r="M19" s="75"/>
      <c r="N19" s="75"/>
      <c r="O19" s="75"/>
      <c r="P19" s="75"/>
    </row>
    <row r="20" spans="2:16" x14ac:dyDescent="0.3">
      <c r="B20" s="105" t="s">
        <v>185</v>
      </c>
      <c r="C20" s="75"/>
      <c r="D20" s="75"/>
      <c r="E20" s="75"/>
      <c r="F20" s="75"/>
      <c r="G20" s="75"/>
      <c r="H20" s="75"/>
      <c r="I20" s="75"/>
      <c r="J20" s="75"/>
      <c r="K20" s="75"/>
      <c r="L20" s="75"/>
      <c r="M20" s="75"/>
      <c r="N20" s="75"/>
      <c r="O20" s="75"/>
      <c r="P20" s="75"/>
    </row>
    <row r="21" spans="2:16" ht="10.5" customHeight="1" x14ac:dyDescent="0.3">
      <c r="B21" s="105"/>
      <c r="C21" s="75"/>
      <c r="D21" s="75"/>
      <c r="E21" s="75"/>
      <c r="F21" s="75"/>
      <c r="G21" s="75"/>
      <c r="H21" s="75"/>
      <c r="I21" s="75"/>
      <c r="J21" s="75"/>
      <c r="K21" s="75"/>
      <c r="L21" s="75"/>
      <c r="M21" s="75"/>
      <c r="N21" s="75"/>
      <c r="O21" s="75"/>
      <c r="P21" s="75"/>
    </row>
    <row r="22" spans="2:16" x14ac:dyDescent="0.3">
      <c r="B22" s="158" t="s">
        <v>229</v>
      </c>
      <c r="C22" s="159"/>
      <c r="D22" s="159"/>
      <c r="E22" s="159"/>
      <c r="F22" s="159"/>
      <c r="G22" s="159"/>
      <c r="H22" s="159"/>
      <c r="I22" s="159"/>
      <c r="J22" s="159"/>
      <c r="K22" s="75"/>
      <c r="L22" s="75"/>
      <c r="M22" s="75"/>
      <c r="N22" s="75"/>
      <c r="O22" s="75"/>
      <c r="P22" s="75"/>
    </row>
    <row r="23" spans="2:16" ht="12.75" customHeight="1" x14ac:dyDescent="0.3">
      <c r="B23" s="105"/>
      <c r="C23" s="75"/>
      <c r="D23" s="75"/>
      <c r="E23" s="75"/>
      <c r="F23" s="75"/>
      <c r="G23" s="75"/>
      <c r="H23" s="75"/>
      <c r="I23" s="75"/>
      <c r="J23" s="75"/>
      <c r="K23" s="75"/>
      <c r="L23" s="75"/>
      <c r="M23" s="75"/>
      <c r="N23" s="75"/>
      <c r="O23" s="75"/>
      <c r="P23" s="75"/>
    </row>
    <row r="24" spans="2:16" ht="27" customHeight="1" x14ac:dyDescent="0.3">
      <c r="B24" s="338" t="s">
        <v>186</v>
      </c>
      <c r="C24" s="338"/>
      <c r="D24" s="338"/>
      <c r="E24" s="338"/>
      <c r="F24" s="338"/>
      <c r="G24" s="338"/>
      <c r="H24" s="338"/>
      <c r="I24" s="338"/>
      <c r="J24" s="338"/>
      <c r="K24" s="338"/>
      <c r="L24" s="338"/>
      <c r="M24" s="338"/>
      <c r="N24" s="338"/>
      <c r="O24" s="338"/>
      <c r="P24" s="338"/>
    </row>
    <row r="25" spans="2:16" x14ac:dyDescent="0.3">
      <c r="B25" s="105"/>
      <c r="C25" s="75"/>
      <c r="D25" s="75"/>
      <c r="E25" s="75"/>
      <c r="F25" s="75"/>
      <c r="G25" s="75"/>
      <c r="H25" s="75"/>
      <c r="I25" s="75"/>
      <c r="J25" s="75"/>
      <c r="K25" s="75"/>
      <c r="L25" s="75"/>
      <c r="M25" s="75"/>
      <c r="N25" s="75"/>
      <c r="O25" s="75"/>
      <c r="P25" s="75"/>
    </row>
    <row r="26" spans="2:16" ht="41.25" customHeight="1" x14ac:dyDescent="0.3">
      <c r="B26" s="336" t="s">
        <v>187</v>
      </c>
      <c r="C26" s="336"/>
      <c r="D26" s="336"/>
      <c r="E26" s="336"/>
      <c r="F26" s="336"/>
      <c r="G26" s="336"/>
      <c r="H26" s="336"/>
      <c r="I26" s="336"/>
      <c r="J26" s="336"/>
      <c r="K26" s="336"/>
      <c r="L26" s="336"/>
      <c r="M26" s="336"/>
      <c r="N26" s="336"/>
      <c r="O26" s="336"/>
      <c r="P26" s="336"/>
    </row>
    <row r="27" spans="2:16" x14ac:dyDescent="0.3">
      <c r="B27" s="105" t="s">
        <v>159</v>
      </c>
      <c r="C27" s="75"/>
      <c r="D27" s="75"/>
      <c r="E27" s="75"/>
      <c r="F27" s="75"/>
      <c r="G27" s="75"/>
      <c r="H27" s="75"/>
      <c r="I27" s="75"/>
      <c r="J27" s="75"/>
      <c r="K27" s="75"/>
      <c r="L27" s="75"/>
      <c r="M27" s="75"/>
      <c r="N27" s="75"/>
      <c r="O27" s="75"/>
      <c r="P27" s="75"/>
    </row>
    <row r="28" spans="2:16" ht="22.5" customHeight="1" x14ac:dyDescent="0.3">
      <c r="B28" s="338" t="s">
        <v>204</v>
      </c>
      <c r="C28" s="338"/>
      <c r="D28" s="338"/>
      <c r="E28" s="338"/>
      <c r="F28" s="338"/>
      <c r="G28" s="338"/>
      <c r="H28" s="338"/>
      <c r="I28" s="338"/>
      <c r="J28" s="338"/>
      <c r="K28" s="338"/>
      <c r="L28" s="338"/>
      <c r="M28" s="338"/>
      <c r="N28" s="338"/>
      <c r="O28" s="338"/>
      <c r="P28" s="103"/>
    </row>
    <row r="29" spans="2:16" x14ac:dyDescent="0.3">
      <c r="B29" s="111"/>
      <c r="C29" s="108"/>
      <c r="D29" s="108"/>
      <c r="E29" s="108"/>
      <c r="F29" s="108"/>
      <c r="G29" s="108"/>
      <c r="H29" s="108"/>
      <c r="I29" s="108"/>
      <c r="J29" s="108"/>
      <c r="K29" s="108"/>
      <c r="L29" s="108"/>
      <c r="M29" s="108"/>
      <c r="N29" s="108"/>
      <c r="O29" s="108"/>
      <c r="P29" s="108"/>
    </row>
    <row r="30" spans="2:16" x14ac:dyDescent="0.3">
      <c r="B30" s="112" t="s">
        <v>205</v>
      </c>
      <c r="C30" s="108"/>
      <c r="D30" s="108"/>
      <c r="E30" s="108"/>
      <c r="F30" s="108"/>
      <c r="G30" s="108"/>
      <c r="H30" s="108"/>
      <c r="I30" s="108"/>
      <c r="J30" s="108"/>
      <c r="K30" s="108"/>
      <c r="L30" s="108"/>
      <c r="M30" s="108"/>
      <c r="N30" s="108"/>
      <c r="O30" s="108"/>
      <c r="P30" s="108"/>
    </row>
    <row r="31" spans="2:16" ht="6" customHeight="1" x14ac:dyDescent="0.3">
      <c r="B31" s="111"/>
      <c r="C31" s="108"/>
      <c r="D31" s="108"/>
      <c r="E31" s="108"/>
      <c r="F31" s="108"/>
      <c r="G31" s="108"/>
      <c r="H31" s="108"/>
      <c r="I31" s="108"/>
      <c r="J31" s="108"/>
      <c r="K31" s="108"/>
      <c r="L31" s="108"/>
      <c r="M31" s="108"/>
      <c r="N31" s="108"/>
      <c r="O31" s="108"/>
      <c r="P31" s="108"/>
    </row>
    <row r="32" spans="2:16" x14ac:dyDescent="0.3">
      <c r="B32" s="112" t="s">
        <v>299</v>
      </c>
      <c r="C32" s="108"/>
      <c r="D32" s="108"/>
      <c r="E32" s="108"/>
      <c r="F32" s="108"/>
      <c r="G32" s="108"/>
      <c r="H32" s="108"/>
      <c r="I32" s="108"/>
      <c r="J32" s="108"/>
      <c r="K32" s="108"/>
      <c r="L32" s="108"/>
      <c r="M32" s="108"/>
      <c r="N32" s="108"/>
      <c r="O32" s="108"/>
      <c r="P32" s="108"/>
    </row>
    <row r="33" spans="2:16" ht="9.75" customHeight="1" x14ac:dyDescent="0.3">
      <c r="B33" s="111"/>
      <c r="C33" s="108"/>
      <c r="D33" s="108"/>
      <c r="E33" s="108"/>
      <c r="F33" s="108"/>
      <c r="G33" s="108"/>
      <c r="H33" s="108"/>
      <c r="I33" s="108"/>
      <c r="J33" s="108"/>
      <c r="K33" s="108"/>
      <c r="L33" s="108"/>
      <c r="M33" s="108"/>
      <c r="N33" s="108"/>
      <c r="O33" s="108"/>
      <c r="P33" s="108"/>
    </row>
    <row r="34" spans="2:16" x14ac:dyDescent="0.3">
      <c r="B34" s="112" t="s">
        <v>240</v>
      </c>
      <c r="C34" s="108"/>
      <c r="D34" s="108"/>
      <c r="E34" s="108"/>
      <c r="F34" s="108"/>
      <c r="G34" s="108"/>
      <c r="H34" s="108"/>
      <c r="I34" s="108"/>
      <c r="J34" s="108"/>
      <c r="K34" s="108"/>
      <c r="L34" s="108"/>
      <c r="M34" s="108"/>
      <c r="N34" s="108"/>
      <c r="O34" s="108"/>
      <c r="P34" s="108"/>
    </row>
    <row r="35" spans="2:16" x14ac:dyDescent="0.3">
      <c r="B35" s="107"/>
      <c r="C35" s="75"/>
      <c r="D35" s="75"/>
      <c r="E35" s="75"/>
      <c r="F35" s="75"/>
      <c r="G35" s="75"/>
      <c r="H35" s="75"/>
      <c r="I35" s="75"/>
      <c r="J35" s="75"/>
      <c r="K35" s="75"/>
      <c r="L35" s="75"/>
      <c r="M35" s="75"/>
      <c r="N35" s="75"/>
      <c r="O35" s="75"/>
      <c r="P35" s="75"/>
    </row>
    <row r="36" spans="2:16" ht="50.25" customHeight="1" x14ac:dyDescent="0.3">
      <c r="B36" s="336" t="s">
        <v>189</v>
      </c>
      <c r="C36" s="336"/>
      <c r="D36" s="336"/>
      <c r="E36" s="336"/>
      <c r="F36" s="336"/>
      <c r="G36" s="336"/>
      <c r="H36" s="336"/>
      <c r="I36" s="336"/>
      <c r="J36" s="336"/>
      <c r="K36" s="336"/>
      <c r="L36" s="336"/>
      <c r="M36" s="336"/>
      <c r="N36" s="336"/>
      <c r="O36" s="336"/>
      <c r="P36" s="336"/>
    </row>
    <row r="37" spans="2:16" x14ac:dyDescent="0.3">
      <c r="B37" s="335" t="s">
        <v>201</v>
      </c>
      <c r="C37" s="335"/>
      <c r="D37" s="335"/>
      <c r="E37" s="335"/>
      <c r="F37" s="335"/>
      <c r="G37" s="335"/>
      <c r="H37" s="335"/>
      <c r="I37" s="335"/>
      <c r="J37" s="335"/>
      <c r="K37" s="335"/>
      <c r="L37" s="335"/>
      <c r="M37" s="335"/>
      <c r="N37" s="335"/>
      <c r="O37" s="335"/>
      <c r="P37" s="335"/>
    </row>
    <row r="38" spans="2:16" ht="53.25" customHeight="1" x14ac:dyDescent="0.3">
      <c r="B38" s="336" t="s">
        <v>190</v>
      </c>
      <c r="C38" s="336"/>
      <c r="D38" s="336"/>
      <c r="E38" s="336"/>
      <c r="F38" s="336"/>
      <c r="G38" s="336"/>
      <c r="H38" s="336"/>
      <c r="I38" s="336"/>
      <c r="J38" s="336"/>
      <c r="K38" s="336"/>
      <c r="L38" s="336"/>
      <c r="M38" s="336"/>
      <c r="N38" s="336"/>
      <c r="O38" s="336"/>
      <c r="P38" s="336"/>
    </row>
    <row r="39" spans="2:16" x14ac:dyDescent="0.3">
      <c r="B39" s="115"/>
      <c r="C39" s="75"/>
      <c r="D39" s="75"/>
      <c r="E39" s="75"/>
      <c r="F39" s="75"/>
      <c r="G39" s="75"/>
      <c r="H39" s="75"/>
      <c r="I39" s="75"/>
      <c r="J39" s="75"/>
      <c r="K39" s="75"/>
      <c r="L39" s="75"/>
      <c r="M39" s="75"/>
      <c r="N39" s="75"/>
      <c r="O39" s="75"/>
      <c r="P39" s="75"/>
    </row>
    <row r="40" spans="2:16" ht="53.25" customHeight="1" x14ac:dyDescent="0.3">
      <c r="B40" s="336" t="s">
        <v>281</v>
      </c>
      <c r="C40" s="336"/>
      <c r="D40" s="336"/>
      <c r="E40" s="336"/>
      <c r="F40" s="336"/>
      <c r="G40" s="336"/>
      <c r="H40" s="336"/>
      <c r="I40" s="336"/>
      <c r="J40" s="336"/>
      <c r="K40" s="336"/>
      <c r="L40" s="336"/>
      <c r="M40" s="336"/>
      <c r="N40" s="336"/>
      <c r="O40" s="336"/>
      <c r="P40" s="336"/>
    </row>
    <row r="41" spans="2:16" x14ac:dyDescent="0.3">
      <c r="B41" s="105"/>
      <c r="C41" s="75"/>
      <c r="D41" s="75"/>
      <c r="E41" s="75"/>
      <c r="F41" s="75"/>
      <c r="G41" s="75"/>
      <c r="H41" s="75"/>
      <c r="I41" s="75"/>
      <c r="J41" s="75"/>
      <c r="K41" s="75"/>
      <c r="L41" s="75"/>
      <c r="M41" s="75"/>
      <c r="N41" s="75"/>
      <c r="O41" s="75"/>
      <c r="P41" s="75"/>
    </row>
    <row r="42" spans="2:16" ht="41.25" customHeight="1" x14ac:dyDescent="0.3">
      <c r="B42" s="336" t="s">
        <v>191</v>
      </c>
      <c r="C42" s="336"/>
      <c r="D42" s="336"/>
      <c r="E42" s="336"/>
      <c r="F42" s="336"/>
      <c r="G42" s="336"/>
      <c r="H42" s="336"/>
      <c r="I42" s="336"/>
      <c r="J42" s="336"/>
      <c r="K42" s="336"/>
      <c r="L42" s="336"/>
      <c r="M42" s="336"/>
      <c r="N42" s="336"/>
      <c r="O42" s="336"/>
      <c r="P42" s="336"/>
    </row>
    <row r="43" spans="2:16" ht="6" customHeight="1" x14ac:dyDescent="0.3">
      <c r="B43" s="105"/>
      <c r="C43" s="75"/>
      <c r="D43" s="75"/>
      <c r="E43" s="75"/>
      <c r="F43" s="75"/>
      <c r="G43" s="75"/>
      <c r="H43" s="75"/>
      <c r="I43" s="75"/>
      <c r="J43" s="75"/>
      <c r="K43" s="75"/>
      <c r="L43" s="75"/>
      <c r="M43" s="75"/>
      <c r="N43" s="75"/>
      <c r="O43" s="75"/>
      <c r="P43" s="75"/>
    </row>
    <row r="44" spans="2:16" ht="24.75" customHeight="1" x14ac:dyDescent="0.3">
      <c r="B44" s="337" t="s">
        <v>221</v>
      </c>
      <c r="C44" s="337"/>
      <c r="D44" s="337"/>
      <c r="E44" s="337"/>
      <c r="F44" s="337"/>
      <c r="G44" s="337"/>
      <c r="H44" s="337"/>
      <c r="I44" s="337"/>
      <c r="J44" s="337"/>
      <c r="K44" s="337"/>
      <c r="L44" s="337"/>
      <c r="M44" s="337"/>
      <c r="N44" s="337"/>
      <c r="O44" s="337"/>
      <c r="P44" s="337"/>
    </row>
    <row r="45" spans="2:16" x14ac:dyDescent="0.3">
      <c r="B45" s="332" t="s">
        <v>160</v>
      </c>
      <c r="C45" s="332"/>
      <c r="D45" s="332"/>
      <c r="E45" s="332"/>
      <c r="F45" s="332"/>
      <c r="G45" s="332"/>
      <c r="H45" s="332"/>
      <c r="I45" s="332"/>
      <c r="J45" s="332"/>
      <c r="K45" s="332"/>
      <c r="L45" s="332"/>
      <c r="M45" s="332"/>
      <c r="N45" s="332"/>
      <c r="O45" s="332"/>
      <c r="P45" s="332"/>
    </row>
    <row r="46" spans="2:16" ht="10.5" customHeight="1" x14ac:dyDescent="0.3">
      <c r="B46" s="105"/>
      <c r="C46" s="75"/>
      <c r="D46" s="75"/>
      <c r="E46" s="75"/>
      <c r="F46" s="75"/>
      <c r="G46" s="75"/>
      <c r="H46" s="75"/>
      <c r="I46" s="75"/>
      <c r="J46" s="75"/>
      <c r="K46" s="75"/>
      <c r="L46" s="75"/>
      <c r="M46" s="75"/>
      <c r="N46" s="75"/>
      <c r="O46" s="75"/>
      <c r="P46" s="75"/>
    </row>
    <row r="47" spans="2:16" ht="38.25" customHeight="1" x14ac:dyDescent="0.3">
      <c r="B47" s="334" t="s">
        <v>192</v>
      </c>
      <c r="C47" s="334"/>
      <c r="D47" s="334"/>
      <c r="E47" s="334"/>
      <c r="F47" s="334"/>
      <c r="G47" s="334"/>
      <c r="H47" s="334"/>
      <c r="I47" s="334"/>
      <c r="J47" s="334"/>
      <c r="K47" s="334"/>
      <c r="L47" s="334"/>
      <c r="M47" s="334"/>
      <c r="N47" s="334"/>
      <c r="O47" s="334"/>
      <c r="P47" s="334"/>
    </row>
    <row r="48" spans="2:16" x14ac:dyDescent="0.3">
      <c r="B48" s="105"/>
      <c r="C48" s="75"/>
      <c r="D48" s="75"/>
      <c r="E48" s="75"/>
      <c r="F48" s="75"/>
      <c r="G48" s="75"/>
      <c r="H48" s="75"/>
      <c r="I48" s="75"/>
      <c r="J48" s="75"/>
      <c r="K48" s="75"/>
      <c r="L48" s="75"/>
      <c r="M48" s="75"/>
      <c r="N48" s="75"/>
      <c r="O48" s="75"/>
      <c r="P48" s="75"/>
    </row>
    <row r="49" spans="2:16" ht="15" customHeight="1" x14ac:dyDescent="0.3">
      <c r="B49" s="335" t="s">
        <v>193</v>
      </c>
      <c r="C49" s="335"/>
      <c r="D49" s="335"/>
      <c r="E49" s="335"/>
      <c r="F49" s="335"/>
      <c r="G49" s="335"/>
      <c r="H49" s="335"/>
      <c r="I49" s="335"/>
      <c r="J49" s="335"/>
      <c r="K49" s="335"/>
      <c r="L49" s="335"/>
      <c r="M49" s="335"/>
      <c r="N49" s="335"/>
      <c r="O49" s="335"/>
      <c r="P49" s="335"/>
    </row>
    <row r="50" spans="2:16" ht="26.25" customHeight="1" x14ac:dyDescent="0.3">
      <c r="B50" s="329" t="s">
        <v>161</v>
      </c>
      <c r="C50" s="329"/>
      <c r="D50" s="329"/>
      <c r="E50" s="329"/>
      <c r="F50" s="329"/>
      <c r="G50" s="329"/>
      <c r="H50" s="329"/>
      <c r="I50" s="329"/>
      <c r="J50" s="329"/>
      <c r="K50" s="329"/>
      <c r="L50" s="329"/>
      <c r="M50" s="329"/>
      <c r="N50" s="329"/>
      <c r="O50" s="329"/>
      <c r="P50" s="329"/>
    </row>
    <row r="51" spans="2:16" x14ac:dyDescent="0.3">
      <c r="B51" s="105"/>
      <c r="C51" s="75"/>
      <c r="D51" s="75"/>
      <c r="E51" s="75"/>
      <c r="F51" s="75"/>
      <c r="G51" s="75"/>
      <c r="H51" s="75"/>
      <c r="I51" s="75"/>
      <c r="J51" s="75"/>
      <c r="K51" s="75"/>
      <c r="L51" s="75"/>
      <c r="M51" s="75"/>
      <c r="N51" s="75"/>
      <c r="O51" s="75"/>
      <c r="P51" s="75"/>
    </row>
    <row r="52" spans="2:16" ht="24.75" customHeight="1" x14ac:dyDescent="0.3">
      <c r="B52" s="329" t="s">
        <v>162</v>
      </c>
      <c r="C52" s="329"/>
      <c r="D52" s="329"/>
      <c r="E52" s="329"/>
      <c r="F52" s="329"/>
      <c r="G52" s="329"/>
      <c r="H52" s="329"/>
      <c r="I52" s="329"/>
      <c r="J52" s="329"/>
      <c r="K52" s="329"/>
      <c r="L52" s="329"/>
      <c r="M52" s="329"/>
      <c r="N52" s="329"/>
      <c r="O52" s="329"/>
      <c r="P52" s="329"/>
    </row>
    <row r="53" spans="2:16" x14ac:dyDescent="0.3">
      <c r="B53" s="105"/>
      <c r="C53" s="75"/>
      <c r="D53" s="75"/>
      <c r="E53" s="75"/>
      <c r="F53" s="75"/>
      <c r="G53" s="75"/>
      <c r="H53" s="75"/>
      <c r="I53" s="75"/>
      <c r="J53" s="75"/>
      <c r="K53" s="75"/>
      <c r="L53" s="75"/>
      <c r="M53" s="75"/>
      <c r="N53" s="75"/>
      <c r="O53" s="75"/>
      <c r="P53" s="75"/>
    </row>
    <row r="54" spans="2:16" x14ac:dyDescent="0.3">
      <c r="B54" s="105" t="s">
        <v>194</v>
      </c>
      <c r="C54" s="75"/>
      <c r="D54" s="75"/>
      <c r="E54" s="75"/>
      <c r="F54" s="75"/>
      <c r="G54" s="75"/>
      <c r="H54" s="75"/>
      <c r="I54" s="75"/>
      <c r="J54" s="75"/>
      <c r="K54" s="75"/>
      <c r="L54" s="75"/>
      <c r="M54" s="75"/>
      <c r="N54" s="75"/>
      <c r="O54" s="75"/>
      <c r="P54" s="75"/>
    </row>
    <row r="55" spans="2:16" x14ac:dyDescent="0.3">
      <c r="B55" s="105"/>
      <c r="C55" s="75"/>
      <c r="D55" s="75"/>
      <c r="E55" s="75"/>
      <c r="F55" s="75"/>
      <c r="G55" s="75"/>
      <c r="H55" s="75"/>
      <c r="I55" s="75"/>
      <c r="J55" s="75"/>
      <c r="K55" s="75"/>
      <c r="L55" s="75"/>
      <c r="M55" s="75"/>
      <c r="N55" s="75"/>
      <c r="O55" s="75"/>
      <c r="P55" s="75"/>
    </row>
    <row r="56" spans="2:16" x14ac:dyDescent="0.3">
      <c r="B56" s="105" t="s">
        <v>163</v>
      </c>
      <c r="C56" s="75"/>
      <c r="D56" s="75"/>
      <c r="E56" s="75"/>
      <c r="F56" s="75"/>
      <c r="G56" s="75"/>
      <c r="H56" s="75"/>
      <c r="I56" s="75"/>
      <c r="J56" s="75"/>
      <c r="K56" s="75"/>
      <c r="L56" s="75"/>
      <c r="M56" s="75"/>
      <c r="N56" s="75"/>
      <c r="O56" s="75"/>
      <c r="P56" s="75"/>
    </row>
    <row r="57" spans="2:16" x14ac:dyDescent="0.3">
      <c r="B57" s="105"/>
      <c r="C57" s="75"/>
      <c r="D57" s="75"/>
      <c r="E57" s="75"/>
      <c r="F57" s="75"/>
      <c r="G57" s="75"/>
      <c r="H57" s="75"/>
      <c r="I57" s="75"/>
      <c r="J57" s="75"/>
      <c r="K57" s="75"/>
      <c r="L57" s="75"/>
      <c r="M57" s="75"/>
      <c r="N57" s="75"/>
      <c r="O57" s="75"/>
      <c r="P57" s="75"/>
    </row>
    <row r="58" spans="2:16" ht="21" customHeight="1" x14ac:dyDescent="0.3">
      <c r="B58" s="329" t="s">
        <v>195</v>
      </c>
      <c r="C58" s="329"/>
      <c r="D58" s="329"/>
      <c r="E58" s="329"/>
      <c r="F58" s="329"/>
      <c r="G58" s="329"/>
      <c r="H58" s="329"/>
      <c r="I58" s="329"/>
      <c r="J58" s="329"/>
      <c r="K58" s="329"/>
      <c r="L58" s="329"/>
      <c r="M58" s="329"/>
      <c r="N58" s="329"/>
      <c r="O58" s="329"/>
      <c r="P58" s="329"/>
    </row>
    <row r="59" spans="2:16" x14ac:dyDescent="0.3">
      <c r="B59" s="105"/>
      <c r="C59" s="75"/>
      <c r="D59" s="75"/>
      <c r="E59" s="75"/>
      <c r="F59" s="75"/>
      <c r="G59" s="75"/>
      <c r="H59" s="75"/>
      <c r="I59" s="75"/>
      <c r="J59" s="75"/>
      <c r="K59" s="75"/>
      <c r="L59" s="75"/>
      <c r="M59" s="75"/>
      <c r="N59" s="75"/>
      <c r="O59" s="75"/>
      <c r="P59" s="75"/>
    </row>
    <row r="60" spans="2:16" x14ac:dyDescent="0.3">
      <c r="B60" s="158" t="s">
        <v>229</v>
      </c>
      <c r="C60" s="75"/>
      <c r="D60" s="75"/>
      <c r="E60" s="75"/>
      <c r="F60" s="75"/>
      <c r="G60" s="75"/>
      <c r="H60" s="75"/>
      <c r="I60" s="75"/>
      <c r="J60" s="75"/>
      <c r="K60" s="75"/>
      <c r="L60" s="75"/>
      <c r="M60" s="75"/>
      <c r="N60" s="75"/>
      <c r="O60" s="75"/>
      <c r="P60" s="75"/>
    </row>
    <row r="61" spans="2:16" x14ac:dyDescent="0.3">
      <c r="B61" s="158"/>
      <c r="C61" s="75"/>
      <c r="D61" s="75"/>
      <c r="E61" s="75"/>
      <c r="F61" s="75"/>
      <c r="G61" s="75"/>
      <c r="H61" s="75"/>
      <c r="I61" s="75"/>
      <c r="J61" s="75"/>
      <c r="K61" s="75"/>
      <c r="L61" s="75"/>
      <c r="M61" s="75"/>
      <c r="N61" s="75"/>
      <c r="O61" s="75"/>
      <c r="P61" s="75"/>
    </row>
    <row r="62" spans="2:16" ht="24.6" x14ac:dyDescent="0.3">
      <c r="B62" s="331" t="s">
        <v>222</v>
      </c>
      <c r="C62" s="331"/>
      <c r="D62" s="331"/>
      <c r="E62" s="331"/>
      <c r="F62" s="331"/>
      <c r="G62" s="331"/>
      <c r="H62" s="331"/>
      <c r="I62" s="331"/>
      <c r="J62" s="331"/>
      <c r="K62" s="331"/>
      <c r="L62" s="331"/>
      <c r="M62" s="331"/>
      <c r="N62" s="331"/>
      <c r="O62" s="331"/>
      <c r="P62" s="331"/>
    </row>
    <row r="63" spans="2:16" x14ac:dyDescent="0.3">
      <c r="B63" s="332" t="s">
        <v>181</v>
      </c>
      <c r="C63" s="332"/>
      <c r="D63" s="332"/>
      <c r="E63" s="332"/>
      <c r="F63" s="332"/>
      <c r="G63" s="332"/>
      <c r="H63" s="332"/>
      <c r="I63" s="332"/>
      <c r="J63" s="332"/>
      <c r="K63" s="332"/>
      <c r="L63" s="332"/>
      <c r="M63" s="332"/>
      <c r="N63" s="332"/>
      <c r="O63" s="332"/>
      <c r="P63" s="332"/>
    </row>
    <row r="64" spans="2:16" x14ac:dyDescent="0.3">
      <c r="B64" s="332" t="s">
        <v>202</v>
      </c>
      <c r="C64" s="332"/>
      <c r="D64" s="332"/>
      <c r="E64" s="332"/>
      <c r="F64" s="332"/>
      <c r="G64" s="332"/>
      <c r="H64" s="332"/>
      <c r="I64" s="332"/>
      <c r="J64" s="332"/>
      <c r="K64" s="332"/>
      <c r="L64" s="332"/>
      <c r="M64" s="332"/>
      <c r="N64" s="332"/>
      <c r="O64" s="332"/>
      <c r="P64" s="332"/>
    </row>
    <row r="65" spans="2:16" x14ac:dyDescent="0.3">
      <c r="B65" s="106"/>
      <c r="C65" s="75"/>
      <c r="D65" s="75"/>
      <c r="E65" s="75"/>
      <c r="F65" s="75"/>
      <c r="G65" s="75"/>
      <c r="H65" s="75"/>
      <c r="I65" s="75"/>
      <c r="J65" s="75"/>
      <c r="K65" s="75"/>
      <c r="L65" s="75"/>
      <c r="M65" s="75"/>
      <c r="N65" s="75"/>
      <c r="O65" s="75"/>
      <c r="P65" s="75"/>
    </row>
    <row r="66" spans="2:16" x14ac:dyDescent="0.3">
      <c r="B66" s="105"/>
      <c r="C66" s="75"/>
      <c r="D66" s="75"/>
      <c r="E66" s="75"/>
      <c r="F66" s="75"/>
      <c r="G66" s="75"/>
      <c r="H66" s="75"/>
      <c r="I66" s="75"/>
      <c r="J66" s="75"/>
      <c r="K66" s="75"/>
      <c r="L66" s="75"/>
      <c r="M66" s="75"/>
      <c r="N66" s="75"/>
      <c r="O66" s="75"/>
      <c r="P66" s="75"/>
    </row>
    <row r="67" spans="2:16" ht="39.75" customHeight="1" x14ac:dyDescent="0.3">
      <c r="B67" s="329" t="s">
        <v>241</v>
      </c>
      <c r="C67" s="329"/>
      <c r="D67" s="329"/>
      <c r="E67" s="329"/>
      <c r="F67" s="329"/>
      <c r="G67" s="329"/>
      <c r="H67" s="329"/>
      <c r="I67" s="329"/>
      <c r="J67" s="329"/>
      <c r="K67" s="329"/>
      <c r="L67" s="329"/>
      <c r="M67" s="329"/>
      <c r="N67" s="329"/>
      <c r="O67" s="329"/>
      <c r="P67" s="329"/>
    </row>
    <row r="68" spans="2:16" x14ac:dyDescent="0.3">
      <c r="B68" s="105"/>
      <c r="C68" s="75"/>
      <c r="D68" s="75"/>
      <c r="E68" s="75"/>
      <c r="F68" s="75"/>
      <c r="G68" s="75"/>
      <c r="H68" s="75"/>
      <c r="I68" s="75"/>
      <c r="J68" s="75"/>
      <c r="K68" s="75"/>
      <c r="L68" s="75"/>
      <c r="M68" s="75"/>
      <c r="N68" s="75"/>
      <c r="O68" s="75"/>
      <c r="P68" s="75"/>
    </row>
    <row r="69" spans="2:16" x14ac:dyDescent="0.3">
      <c r="B69" s="114" t="s">
        <v>196</v>
      </c>
      <c r="C69" s="75"/>
      <c r="D69" s="75"/>
      <c r="E69" s="75"/>
      <c r="F69" s="75"/>
      <c r="G69" s="75"/>
      <c r="H69" s="75"/>
      <c r="I69" s="75"/>
      <c r="J69" s="75"/>
      <c r="K69" s="75"/>
      <c r="L69" s="75"/>
      <c r="M69" s="75"/>
      <c r="N69" s="75"/>
      <c r="O69" s="75"/>
      <c r="P69" s="75"/>
    </row>
    <row r="70" spans="2:16" x14ac:dyDescent="0.3">
      <c r="B70" s="114"/>
      <c r="C70" s="75"/>
      <c r="D70" s="75"/>
      <c r="E70" s="75"/>
      <c r="F70" s="75"/>
      <c r="G70" s="75"/>
      <c r="H70" s="75"/>
      <c r="I70" s="75"/>
      <c r="J70" s="75"/>
      <c r="K70" s="75"/>
      <c r="L70" s="75"/>
      <c r="M70" s="75"/>
      <c r="N70" s="75"/>
      <c r="O70" s="75"/>
      <c r="P70" s="75"/>
    </row>
    <row r="71" spans="2:16" ht="24" customHeight="1" x14ac:dyDescent="0.3">
      <c r="B71" s="333" t="s">
        <v>197</v>
      </c>
      <c r="C71" s="333"/>
      <c r="D71" s="333"/>
      <c r="E71" s="333"/>
      <c r="F71" s="333"/>
      <c r="G71" s="333"/>
      <c r="H71" s="333"/>
      <c r="I71" s="333"/>
      <c r="J71" s="333"/>
      <c r="K71" s="333"/>
      <c r="L71" s="333"/>
      <c r="M71" s="333"/>
      <c r="N71" s="333"/>
      <c r="O71" s="333"/>
      <c r="P71" s="333"/>
    </row>
    <row r="72" spans="2:16" ht="10.5" customHeight="1" x14ac:dyDescent="0.3">
      <c r="B72" s="114"/>
      <c r="C72" s="75"/>
      <c r="D72" s="75"/>
      <c r="E72" s="75"/>
      <c r="F72" s="75"/>
      <c r="G72" s="75"/>
      <c r="H72" s="75"/>
      <c r="I72" s="75"/>
      <c r="J72" s="75"/>
      <c r="K72" s="75"/>
      <c r="L72" s="75"/>
      <c r="M72" s="75"/>
      <c r="N72" s="75"/>
      <c r="O72" s="75"/>
      <c r="P72" s="75"/>
    </row>
    <row r="73" spans="2:16" x14ac:dyDescent="0.3">
      <c r="B73" s="116" t="s">
        <v>164</v>
      </c>
      <c r="C73" s="75"/>
      <c r="D73" s="75"/>
      <c r="E73" s="75"/>
      <c r="F73" s="75"/>
      <c r="G73" s="75"/>
      <c r="H73" s="75"/>
      <c r="I73" s="75"/>
      <c r="J73" s="75"/>
      <c r="K73" s="75"/>
      <c r="L73" s="75"/>
      <c r="M73" s="75"/>
      <c r="N73" s="75"/>
      <c r="O73" s="75"/>
      <c r="P73" s="75"/>
    </row>
    <row r="74" spans="2:16" x14ac:dyDescent="0.3">
      <c r="B74" s="116" t="s">
        <v>165</v>
      </c>
      <c r="C74" s="75"/>
      <c r="D74" s="75"/>
      <c r="E74" s="75"/>
      <c r="F74" s="75"/>
      <c r="G74" s="75"/>
      <c r="H74" s="75"/>
      <c r="I74" s="75"/>
      <c r="J74" s="75"/>
      <c r="K74" s="75"/>
      <c r="L74" s="75"/>
      <c r="M74" s="75"/>
      <c r="N74" s="75"/>
      <c r="O74" s="75"/>
      <c r="P74" s="75"/>
    </row>
    <row r="75" spans="2:16" x14ac:dyDescent="0.3">
      <c r="B75" s="116" t="s">
        <v>182</v>
      </c>
      <c r="C75" s="75"/>
      <c r="D75" s="75"/>
      <c r="E75" s="75"/>
      <c r="F75" s="75"/>
      <c r="G75" s="75"/>
      <c r="H75" s="75"/>
      <c r="I75" s="75"/>
      <c r="J75" s="75"/>
      <c r="K75" s="75"/>
      <c r="L75" s="75"/>
      <c r="M75" s="75"/>
      <c r="N75" s="75"/>
      <c r="O75" s="75"/>
      <c r="P75" s="75"/>
    </row>
    <row r="76" spans="2:16" x14ac:dyDescent="0.3">
      <c r="B76" s="114"/>
      <c r="C76" s="75"/>
      <c r="D76" s="75"/>
      <c r="E76" s="75"/>
      <c r="F76" s="75"/>
      <c r="G76" s="75"/>
      <c r="H76" s="75"/>
      <c r="I76" s="75"/>
      <c r="J76" s="75"/>
      <c r="K76" s="75"/>
      <c r="L76" s="75"/>
      <c r="M76" s="75"/>
      <c r="N76" s="75"/>
      <c r="O76" s="75"/>
      <c r="P76" s="75"/>
    </row>
    <row r="77" spans="2:16" x14ac:dyDescent="0.3">
      <c r="B77" s="114" t="s">
        <v>166</v>
      </c>
      <c r="C77" s="75"/>
      <c r="D77" s="75"/>
      <c r="E77" s="75"/>
      <c r="F77" s="75"/>
      <c r="G77" s="75"/>
      <c r="H77" s="75"/>
      <c r="I77" s="75"/>
      <c r="J77" s="75"/>
      <c r="K77" s="75"/>
      <c r="L77" s="75"/>
      <c r="M77" s="75"/>
      <c r="N77" s="75"/>
      <c r="O77" s="75"/>
      <c r="P77" s="75"/>
    </row>
    <row r="78" spans="2:16" x14ac:dyDescent="0.3">
      <c r="B78" s="117"/>
      <c r="C78" s="75"/>
      <c r="D78" s="75"/>
      <c r="E78" s="75"/>
      <c r="F78" s="75"/>
      <c r="G78" s="75"/>
      <c r="H78" s="75"/>
      <c r="I78" s="75"/>
      <c r="J78" s="75"/>
      <c r="K78" s="75"/>
      <c r="L78" s="75"/>
      <c r="M78" s="75"/>
      <c r="N78" s="75"/>
      <c r="O78" s="75"/>
      <c r="P78" s="75"/>
    </row>
    <row r="79" spans="2:16" x14ac:dyDescent="0.3">
      <c r="B79" s="105" t="s">
        <v>198</v>
      </c>
      <c r="C79" s="75"/>
      <c r="D79" s="75"/>
      <c r="E79" s="75"/>
      <c r="F79" s="75"/>
      <c r="G79" s="75"/>
      <c r="H79" s="75"/>
      <c r="I79" s="75"/>
      <c r="J79" s="75"/>
      <c r="K79" s="75"/>
      <c r="L79" s="75"/>
      <c r="M79" s="75"/>
      <c r="N79" s="75"/>
      <c r="O79" s="75"/>
      <c r="P79" s="75"/>
    </row>
    <row r="80" spans="2:16" x14ac:dyDescent="0.3">
      <c r="B80" s="105"/>
      <c r="C80" s="75"/>
      <c r="D80" s="75"/>
      <c r="E80" s="75"/>
      <c r="F80" s="75"/>
      <c r="G80" s="75"/>
      <c r="H80" s="75"/>
      <c r="I80" s="75"/>
      <c r="J80" s="75"/>
      <c r="K80" s="75"/>
      <c r="L80" s="75"/>
      <c r="M80" s="75"/>
      <c r="N80" s="75"/>
      <c r="O80" s="75"/>
      <c r="P80" s="75"/>
    </row>
    <row r="81" spans="2:16" ht="53.25" customHeight="1" x14ac:dyDescent="0.3">
      <c r="B81" s="329" t="s">
        <v>199</v>
      </c>
      <c r="C81" s="329"/>
      <c r="D81" s="329"/>
      <c r="E81" s="329"/>
      <c r="F81" s="329"/>
      <c r="G81" s="329"/>
      <c r="H81" s="329"/>
      <c r="I81" s="329"/>
      <c r="J81" s="329"/>
      <c r="K81" s="329"/>
      <c r="L81" s="329"/>
      <c r="M81" s="329"/>
      <c r="N81" s="329"/>
      <c r="O81" s="329"/>
      <c r="P81" s="329"/>
    </row>
    <row r="82" spans="2:16" x14ac:dyDescent="0.3">
      <c r="B82" s="105"/>
      <c r="C82" s="75"/>
      <c r="D82" s="75"/>
      <c r="E82" s="75"/>
      <c r="F82" s="75"/>
      <c r="G82" s="75"/>
      <c r="H82" s="75"/>
      <c r="I82" s="75"/>
      <c r="J82" s="75"/>
      <c r="K82" s="75"/>
      <c r="L82" s="75"/>
      <c r="M82" s="75"/>
      <c r="N82" s="75"/>
      <c r="O82" s="75"/>
      <c r="P82" s="75"/>
    </row>
    <row r="83" spans="2:16" x14ac:dyDescent="0.3">
      <c r="B83" s="105" t="s">
        <v>200</v>
      </c>
      <c r="C83" s="75"/>
      <c r="D83" s="75"/>
      <c r="E83" s="75"/>
      <c r="F83" s="75"/>
      <c r="G83" s="75"/>
      <c r="H83" s="75"/>
      <c r="I83" s="75"/>
      <c r="J83" s="75"/>
      <c r="K83" s="75"/>
      <c r="L83" s="75"/>
      <c r="M83" s="75"/>
      <c r="N83" s="75"/>
      <c r="O83" s="75"/>
      <c r="P83" s="75"/>
    </row>
    <row r="84" spans="2:16" ht="175.5" customHeight="1" x14ac:dyDescent="0.3">
      <c r="B84" s="105"/>
      <c r="C84" s="75"/>
      <c r="D84" s="75"/>
      <c r="E84" s="75"/>
      <c r="F84" s="75"/>
      <c r="G84" s="75"/>
      <c r="H84" s="75"/>
      <c r="I84" s="75"/>
      <c r="J84" s="75"/>
      <c r="K84" s="75"/>
      <c r="L84" s="75"/>
      <c r="M84" s="75"/>
      <c r="N84" s="75"/>
      <c r="O84" s="75"/>
      <c r="P84" s="75"/>
    </row>
    <row r="85" spans="2:16" x14ac:dyDescent="0.3">
      <c r="B85" s="339" t="s">
        <v>203</v>
      </c>
      <c r="C85" s="339"/>
      <c r="D85" s="339"/>
      <c r="E85" s="339"/>
      <c r="F85" s="339"/>
      <c r="G85" s="339"/>
      <c r="H85" s="339"/>
      <c r="I85" s="339"/>
      <c r="J85" s="339"/>
      <c r="K85" s="339"/>
      <c r="L85" s="339"/>
      <c r="M85" s="339"/>
      <c r="N85" s="339"/>
      <c r="O85" s="339"/>
      <c r="P85" s="75"/>
    </row>
    <row r="86" spans="2:16" x14ac:dyDescent="0.3">
      <c r="B86" s="105"/>
      <c r="C86" s="75"/>
      <c r="D86" s="75"/>
      <c r="E86" s="75"/>
      <c r="F86" s="75"/>
      <c r="G86" s="75"/>
      <c r="H86" s="75"/>
      <c r="I86" s="75"/>
      <c r="J86" s="75"/>
      <c r="K86" s="75"/>
      <c r="L86" s="75"/>
      <c r="M86" s="75"/>
      <c r="N86" s="75"/>
      <c r="O86" s="75"/>
      <c r="P86" s="75"/>
    </row>
    <row r="87" spans="2:16" x14ac:dyDescent="0.3">
      <c r="B87" s="105" t="s">
        <v>168</v>
      </c>
      <c r="C87" s="75"/>
      <c r="D87" s="75"/>
      <c r="E87" s="75"/>
      <c r="F87" s="75"/>
      <c r="G87" s="75"/>
      <c r="H87" s="75"/>
      <c r="I87" s="75"/>
      <c r="J87" s="75"/>
      <c r="K87" s="75"/>
      <c r="L87" s="75"/>
      <c r="M87" s="75"/>
      <c r="N87" s="75"/>
      <c r="O87" s="75"/>
      <c r="P87" s="75"/>
    </row>
    <row r="88" spans="2:16" ht="41.25" customHeight="1" x14ac:dyDescent="0.3">
      <c r="B88" s="329" t="s">
        <v>167</v>
      </c>
      <c r="C88" s="329"/>
      <c r="D88" s="329"/>
      <c r="E88" s="329"/>
      <c r="F88" s="329"/>
      <c r="G88" s="329"/>
      <c r="H88" s="329"/>
      <c r="I88" s="329"/>
      <c r="J88" s="329"/>
      <c r="K88" s="329"/>
      <c r="L88" s="329"/>
      <c r="M88" s="329"/>
      <c r="N88" s="329"/>
      <c r="O88" s="329"/>
      <c r="P88" s="329"/>
    </row>
    <row r="89" spans="2:16" x14ac:dyDescent="0.3">
      <c r="B89" s="105" t="s">
        <v>169</v>
      </c>
      <c r="C89" s="75"/>
      <c r="D89" s="75"/>
      <c r="E89" s="75"/>
      <c r="F89" s="75"/>
      <c r="G89" s="75"/>
      <c r="H89" s="75"/>
      <c r="I89" s="75"/>
      <c r="J89" s="75"/>
      <c r="K89" s="75"/>
      <c r="L89" s="75"/>
      <c r="M89" s="75"/>
      <c r="N89" s="75"/>
      <c r="O89" s="75"/>
      <c r="P89" s="75"/>
    </row>
    <row r="90" spans="2:16" x14ac:dyDescent="0.3">
      <c r="B90" s="105" t="s">
        <v>170</v>
      </c>
      <c r="C90" s="75"/>
      <c r="D90" s="75"/>
      <c r="E90" s="75"/>
      <c r="F90" s="75"/>
      <c r="G90" s="75"/>
      <c r="H90" s="75"/>
      <c r="I90" s="75"/>
      <c r="J90" s="75"/>
      <c r="K90" s="75"/>
      <c r="L90" s="75"/>
      <c r="M90" s="75"/>
      <c r="N90" s="75"/>
      <c r="O90" s="75"/>
      <c r="P90" s="75"/>
    </row>
    <row r="91" spans="2:16" x14ac:dyDescent="0.3">
      <c r="B91" s="105" t="s">
        <v>171</v>
      </c>
      <c r="C91" s="75"/>
      <c r="D91" s="75"/>
      <c r="E91" s="75"/>
      <c r="F91" s="75"/>
      <c r="G91" s="75"/>
      <c r="H91" s="75"/>
      <c r="I91" s="75"/>
      <c r="J91" s="75"/>
      <c r="K91" s="75"/>
      <c r="L91" s="75"/>
      <c r="M91" s="75"/>
      <c r="N91" s="75"/>
      <c r="O91" s="75"/>
      <c r="P91" s="75"/>
    </row>
    <row r="92" spans="2:16" x14ac:dyDescent="0.3">
      <c r="B92" s="105" t="s">
        <v>172</v>
      </c>
      <c r="C92" s="75"/>
      <c r="D92" s="75"/>
      <c r="E92" s="75"/>
      <c r="F92" s="75"/>
      <c r="G92" s="75"/>
      <c r="H92" s="75"/>
      <c r="I92" s="75"/>
      <c r="J92" s="75"/>
      <c r="K92" s="75"/>
      <c r="L92" s="75"/>
      <c r="M92" s="75"/>
      <c r="N92" s="75"/>
      <c r="O92" s="75"/>
      <c r="P92" s="75"/>
    </row>
    <row r="93" spans="2:16" x14ac:dyDescent="0.3">
      <c r="B93" s="105" t="s">
        <v>173</v>
      </c>
      <c r="C93" s="75"/>
      <c r="D93" s="75"/>
      <c r="E93" s="75"/>
      <c r="F93" s="75"/>
      <c r="G93" s="75"/>
      <c r="H93" s="75"/>
      <c r="I93" s="75"/>
      <c r="J93" s="75"/>
      <c r="K93" s="75"/>
      <c r="L93" s="75"/>
      <c r="M93" s="75"/>
      <c r="N93" s="75"/>
      <c r="O93" s="75"/>
      <c r="P93" s="75"/>
    </row>
    <row r="94" spans="2:16" x14ac:dyDescent="0.3">
      <c r="B94" s="105"/>
      <c r="C94" s="75"/>
      <c r="D94" s="75"/>
      <c r="E94" s="75"/>
      <c r="F94" s="75"/>
      <c r="G94" s="75"/>
      <c r="H94" s="75"/>
      <c r="I94" s="75"/>
      <c r="J94" s="75"/>
      <c r="K94" s="75"/>
      <c r="L94" s="75"/>
      <c r="M94" s="75"/>
      <c r="N94" s="75"/>
      <c r="O94" s="75"/>
      <c r="P94" s="75"/>
    </row>
    <row r="95" spans="2:16" x14ac:dyDescent="0.3">
      <c r="B95" s="105"/>
      <c r="C95" s="75"/>
      <c r="D95" s="75"/>
      <c r="E95" s="75"/>
      <c r="F95" s="75"/>
      <c r="G95" s="75"/>
      <c r="H95" s="75"/>
      <c r="I95" s="75"/>
      <c r="J95" s="75"/>
      <c r="K95" s="75"/>
      <c r="L95" s="75"/>
      <c r="M95" s="75"/>
      <c r="N95" s="75"/>
      <c r="O95" s="75"/>
      <c r="P95" s="75"/>
    </row>
    <row r="96" spans="2:16" x14ac:dyDescent="0.3">
      <c r="B96" s="105"/>
      <c r="C96" s="75"/>
      <c r="D96" s="75"/>
      <c r="E96" s="75"/>
      <c r="F96" s="75"/>
      <c r="G96" s="75"/>
      <c r="H96" s="75"/>
      <c r="I96" s="75"/>
      <c r="J96" s="75"/>
      <c r="K96" s="75"/>
      <c r="L96" s="75"/>
      <c r="M96" s="75"/>
      <c r="N96" s="75"/>
      <c r="O96" s="75"/>
      <c r="P96" s="75"/>
    </row>
    <row r="97" spans="2:16" x14ac:dyDescent="0.3">
      <c r="B97" s="105" t="s">
        <v>174</v>
      </c>
      <c r="C97" s="75"/>
      <c r="D97" s="75"/>
      <c r="E97" s="75"/>
      <c r="F97" s="75"/>
      <c r="G97" s="75"/>
      <c r="H97" s="75"/>
      <c r="I97" s="75"/>
      <c r="J97" s="75"/>
      <c r="K97" s="75"/>
      <c r="L97" s="75"/>
      <c r="M97" s="75"/>
      <c r="N97" s="75"/>
      <c r="O97" s="75"/>
      <c r="P97" s="75"/>
    </row>
    <row r="98" spans="2:16" x14ac:dyDescent="0.3">
      <c r="B98" s="105" t="s">
        <v>175</v>
      </c>
      <c r="C98" s="75"/>
      <c r="D98" s="75"/>
      <c r="E98" s="75"/>
      <c r="F98" s="75"/>
      <c r="G98" s="75"/>
      <c r="H98" s="75"/>
      <c r="I98" s="75"/>
      <c r="J98" s="75"/>
      <c r="K98" s="75"/>
      <c r="L98" s="75"/>
      <c r="M98" s="75"/>
      <c r="N98" s="75"/>
      <c r="O98" s="75"/>
      <c r="P98" s="75"/>
    </row>
    <row r="99" spans="2:16" x14ac:dyDescent="0.3">
      <c r="B99" s="105" t="s">
        <v>176</v>
      </c>
      <c r="C99" s="75"/>
      <c r="D99" s="75"/>
      <c r="E99" s="75"/>
      <c r="F99" s="75"/>
      <c r="G99" s="75"/>
      <c r="H99" s="75"/>
      <c r="I99" s="75"/>
      <c r="J99" s="75"/>
      <c r="K99" s="75"/>
      <c r="L99" s="75"/>
      <c r="M99" s="75"/>
      <c r="N99" s="75"/>
      <c r="O99" s="75"/>
      <c r="P99" s="75"/>
    </row>
    <row r="100" spans="2:16" x14ac:dyDescent="0.3">
      <c r="B100" s="105" t="s">
        <v>177</v>
      </c>
      <c r="C100" s="75"/>
      <c r="D100" s="75"/>
      <c r="E100" s="75"/>
      <c r="F100" s="75"/>
      <c r="G100" s="75"/>
      <c r="H100" s="75"/>
      <c r="I100" s="75"/>
      <c r="J100" s="75"/>
      <c r="K100" s="75"/>
      <c r="L100" s="75"/>
      <c r="M100" s="75"/>
      <c r="N100" s="75"/>
      <c r="O100" s="75"/>
      <c r="P100" s="75"/>
    </row>
    <row r="101" spans="2:16" x14ac:dyDescent="0.3">
      <c r="B101" s="105" t="s">
        <v>178</v>
      </c>
      <c r="C101" s="75"/>
      <c r="D101" s="75"/>
      <c r="E101" s="75"/>
      <c r="F101" s="75"/>
      <c r="G101" s="75"/>
      <c r="H101" s="75"/>
      <c r="I101" s="75"/>
      <c r="J101" s="75"/>
      <c r="K101" s="75"/>
      <c r="L101" s="75"/>
      <c r="M101" s="75"/>
      <c r="N101" s="75"/>
      <c r="O101" s="75"/>
      <c r="P101" s="75"/>
    </row>
    <row r="102" spans="2:16" ht="45.75" customHeight="1" x14ac:dyDescent="0.3">
      <c r="B102" s="329" t="s">
        <v>179</v>
      </c>
      <c r="C102" s="329"/>
      <c r="D102" s="329"/>
      <c r="E102" s="329"/>
      <c r="F102" s="329"/>
      <c r="G102" s="329"/>
      <c r="H102" s="329"/>
      <c r="I102" s="329"/>
      <c r="J102" s="329"/>
      <c r="K102" s="329"/>
      <c r="L102" s="329"/>
      <c r="M102" s="329"/>
      <c r="N102" s="329"/>
      <c r="O102" s="329"/>
      <c r="P102" s="329"/>
    </row>
    <row r="103" spans="2:16" ht="10.5" customHeight="1" x14ac:dyDescent="0.3">
      <c r="B103" s="105"/>
      <c r="C103" s="75"/>
      <c r="D103" s="75"/>
      <c r="E103" s="75"/>
      <c r="F103" s="75"/>
      <c r="G103" s="75"/>
      <c r="H103" s="75"/>
      <c r="I103" s="75"/>
      <c r="J103" s="75"/>
      <c r="K103" s="75"/>
      <c r="L103" s="75"/>
      <c r="M103" s="75"/>
      <c r="N103" s="75"/>
      <c r="O103" s="75"/>
      <c r="P103" s="75"/>
    </row>
    <row r="104" spans="2:16" x14ac:dyDescent="0.3">
      <c r="B104" s="105"/>
      <c r="C104" s="75"/>
      <c r="D104" s="75"/>
      <c r="E104" s="75"/>
      <c r="F104" s="75"/>
      <c r="G104" s="75"/>
      <c r="H104" s="75"/>
      <c r="I104" s="75"/>
      <c r="J104" s="75"/>
      <c r="K104" s="75"/>
      <c r="L104" s="75"/>
      <c r="M104" s="75"/>
      <c r="N104" s="75"/>
      <c r="O104" s="75"/>
      <c r="P104" s="75"/>
    </row>
    <row r="105" spans="2:16" ht="18.75" customHeight="1" x14ac:dyDescent="0.3">
      <c r="B105" s="329"/>
      <c r="C105" s="329"/>
      <c r="D105" s="329"/>
      <c r="E105" s="329"/>
      <c r="F105" s="329"/>
      <c r="G105" s="329"/>
      <c r="H105" s="329"/>
      <c r="I105" s="329"/>
      <c r="J105" s="329"/>
      <c r="K105" s="329"/>
      <c r="L105" s="329"/>
      <c r="M105" s="329"/>
      <c r="N105" s="329"/>
      <c r="O105" s="329"/>
      <c r="P105" s="329"/>
    </row>
    <row r="106" spans="2:16" ht="8.25" customHeight="1" x14ac:dyDescent="0.3">
      <c r="B106" s="105"/>
      <c r="C106" s="75"/>
      <c r="D106" s="75"/>
      <c r="E106" s="75"/>
      <c r="F106" s="75"/>
      <c r="G106" s="75"/>
      <c r="H106" s="75"/>
      <c r="I106" s="75"/>
      <c r="J106" s="75"/>
      <c r="K106" s="75"/>
      <c r="L106" s="75"/>
      <c r="M106" s="75"/>
      <c r="N106" s="75"/>
      <c r="O106" s="75"/>
      <c r="P106" s="75"/>
    </row>
    <row r="107" spans="2:16" x14ac:dyDescent="0.3">
      <c r="B107" s="105"/>
      <c r="C107" s="75"/>
      <c r="D107" s="75"/>
      <c r="E107" s="75"/>
      <c r="F107" s="75"/>
      <c r="G107" s="75"/>
      <c r="H107" s="75"/>
      <c r="I107" s="75"/>
      <c r="J107" s="75"/>
      <c r="K107" s="75"/>
      <c r="L107" s="75"/>
      <c r="M107" s="75"/>
      <c r="N107" s="75"/>
      <c r="O107" s="75"/>
      <c r="P107" s="75"/>
    </row>
    <row r="108" spans="2:16" x14ac:dyDescent="0.3">
      <c r="B108" s="106" t="s">
        <v>180</v>
      </c>
      <c r="C108" s="75"/>
      <c r="D108" s="75"/>
      <c r="E108" s="75"/>
      <c r="F108" s="75"/>
      <c r="G108" s="75"/>
      <c r="H108" s="75"/>
      <c r="I108" s="75"/>
      <c r="J108" s="75"/>
      <c r="K108" s="75"/>
      <c r="L108" s="75"/>
      <c r="M108" s="75"/>
      <c r="N108" s="75"/>
      <c r="O108" s="75"/>
      <c r="P108" s="75"/>
    </row>
    <row r="109" spans="2:16" x14ac:dyDescent="0.3">
      <c r="B109" s="105"/>
      <c r="C109" s="75"/>
      <c r="D109" s="75"/>
      <c r="E109" s="75"/>
      <c r="F109" s="75"/>
      <c r="G109" s="75"/>
      <c r="H109" s="75"/>
      <c r="I109" s="75"/>
      <c r="J109" s="75"/>
      <c r="K109" s="75"/>
      <c r="L109" s="75"/>
      <c r="M109" s="75"/>
      <c r="N109" s="75"/>
      <c r="O109" s="75"/>
      <c r="P109" s="75"/>
    </row>
    <row r="110" spans="2:16" ht="51.75" customHeight="1" x14ac:dyDescent="0.3">
      <c r="B110" s="329" t="s">
        <v>183</v>
      </c>
      <c r="C110" s="329"/>
      <c r="D110" s="329"/>
      <c r="E110" s="329"/>
      <c r="F110" s="329"/>
      <c r="G110" s="329"/>
      <c r="H110" s="329"/>
      <c r="I110" s="329"/>
      <c r="J110" s="329"/>
      <c r="K110" s="329"/>
      <c r="L110" s="329"/>
      <c r="M110" s="329"/>
      <c r="N110" s="329"/>
      <c r="O110" s="329"/>
      <c r="P110" s="329"/>
    </row>
    <row r="111" spans="2:16" x14ac:dyDescent="0.3">
      <c r="B111" s="75"/>
      <c r="C111" s="75"/>
      <c r="D111" s="75"/>
      <c r="E111" s="75"/>
      <c r="F111" s="75"/>
      <c r="G111" s="75"/>
      <c r="H111" s="75"/>
      <c r="I111" s="75"/>
      <c r="J111" s="75"/>
      <c r="K111" s="75"/>
      <c r="L111" s="75"/>
      <c r="M111" s="75"/>
      <c r="N111" s="75"/>
      <c r="O111" s="75"/>
      <c r="P111" s="75"/>
    </row>
    <row r="113" spans="2:2" x14ac:dyDescent="0.3">
      <c r="B113" s="234" t="s">
        <v>297</v>
      </c>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G9" sqref="G9"/>
    </sheetView>
  </sheetViews>
  <sheetFormatPr defaultColWidth="9.21875" defaultRowHeight="14.4" x14ac:dyDescent="0.3"/>
  <cols>
    <col min="1" max="4" width="16.77734375" customWidth="1"/>
    <col min="5" max="6" width="20.5546875" customWidth="1"/>
    <col min="7" max="7" width="20.21875" customWidth="1"/>
    <col min="8" max="8" width="2.5546875" customWidth="1"/>
  </cols>
  <sheetData>
    <row r="1" spans="1:9" ht="27.75" customHeight="1" x14ac:dyDescent="0.3">
      <c r="A1" s="450" t="s">
        <v>228</v>
      </c>
      <c r="B1" s="450"/>
      <c r="C1" s="450"/>
      <c r="D1" s="450"/>
      <c r="E1" s="450"/>
      <c r="F1" s="450"/>
      <c r="G1" s="450"/>
    </row>
    <row r="2" spans="1:9" ht="93.75" customHeight="1" x14ac:dyDescent="0.3">
      <c r="A2" s="470" t="s">
        <v>300</v>
      </c>
      <c r="B2" s="470"/>
      <c r="C2" s="470"/>
      <c r="D2" s="470"/>
      <c r="E2" s="470"/>
      <c r="F2" s="470"/>
      <c r="G2" s="470"/>
      <c r="H2" s="50"/>
      <c r="I2" s="50"/>
    </row>
    <row r="3" spans="1:9" ht="9" customHeight="1" x14ac:dyDescent="0.3">
      <c r="A3" s="50"/>
      <c r="B3" s="50"/>
      <c r="C3" s="50"/>
      <c r="D3" s="50"/>
      <c r="E3" s="50"/>
      <c r="F3" s="50"/>
      <c r="G3" s="50"/>
      <c r="H3" s="50"/>
      <c r="I3" s="50"/>
    </row>
    <row r="4" spans="1:9" ht="25.5" customHeight="1" x14ac:dyDescent="0.3">
      <c r="A4" s="485" t="s">
        <v>7</v>
      </c>
      <c r="B4" s="485"/>
      <c r="C4" s="485"/>
      <c r="D4" s="485"/>
      <c r="E4" s="485" t="s">
        <v>5</v>
      </c>
      <c r="F4" s="485"/>
      <c r="G4" s="485" t="s">
        <v>6</v>
      </c>
      <c r="H4" s="50"/>
      <c r="I4" s="50"/>
    </row>
    <row r="5" spans="1:9" x14ac:dyDescent="0.3">
      <c r="A5" s="485"/>
      <c r="B5" s="485"/>
      <c r="C5" s="485"/>
      <c r="D5" s="485"/>
      <c r="E5" s="74" t="s">
        <v>65</v>
      </c>
      <c r="F5" s="74" t="s">
        <v>6</v>
      </c>
      <c r="G5" s="485"/>
      <c r="H5" s="50"/>
      <c r="I5" s="50"/>
    </row>
    <row r="6" spans="1:9" x14ac:dyDescent="0.3">
      <c r="A6" s="487"/>
      <c r="B6" s="487"/>
      <c r="C6" s="487"/>
      <c r="D6" s="487"/>
      <c r="E6" s="314"/>
      <c r="F6" s="313">
        <v>0</v>
      </c>
      <c r="G6" s="284">
        <f>E6*F6</f>
        <v>0</v>
      </c>
      <c r="H6" s="50"/>
      <c r="I6" s="50"/>
    </row>
    <row r="7" spans="1:9" x14ac:dyDescent="0.3">
      <c r="A7" s="484"/>
      <c r="B7" s="484"/>
      <c r="C7" s="484"/>
      <c r="D7" s="484"/>
      <c r="E7" s="314"/>
      <c r="F7" s="313">
        <v>0</v>
      </c>
      <c r="G7" s="284">
        <f>E7*F7</f>
        <v>0</v>
      </c>
      <c r="H7" s="50"/>
      <c r="I7" s="50"/>
    </row>
    <row r="8" spans="1:9" x14ac:dyDescent="0.3">
      <c r="A8" s="484"/>
      <c r="B8" s="484"/>
      <c r="C8" s="484"/>
      <c r="D8" s="484"/>
      <c r="E8" s="191"/>
      <c r="F8" s="205"/>
      <c r="G8" s="284"/>
      <c r="H8" s="50"/>
      <c r="I8" s="50"/>
    </row>
    <row r="9" spans="1:9" ht="15" customHeight="1" x14ac:dyDescent="0.6">
      <c r="A9" s="486"/>
      <c r="B9" s="486"/>
      <c r="C9" s="486"/>
      <c r="D9" s="486"/>
      <c r="E9" s="194"/>
      <c r="F9" s="206" t="s">
        <v>262</v>
      </c>
      <c r="G9" s="283">
        <f>SUM(G6:G7)</f>
        <v>0</v>
      </c>
      <c r="H9" s="50"/>
      <c r="I9" s="50"/>
    </row>
    <row r="10" spans="1:9" x14ac:dyDescent="0.3">
      <c r="A10" s="486"/>
      <c r="B10" s="486"/>
      <c r="C10" s="486"/>
      <c r="D10" s="486"/>
      <c r="E10" s="194"/>
      <c r="F10" s="80"/>
      <c r="G10" s="284"/>
      <c r="H10" s="14"/>
      <c r="I10" s="14"/>
    </row>
    <row r="11" spans="1:9" x14ac:dyDescent="0.3">
      <c r="A11" s="486"/>
      <c r="B11" s="486"/>
      <c r="C11" s="486"/>
      <c r="D11" s="486"/>
      <c r="E11" s="194"/>
      <c r="F11" s="33"/>
      <c r="G11" s="286"/>
      <c r="H11" s="14"/>
      <c r="I11" s="14"/>
    </row>
    <row r="12" spans="1:9" ht="18" x14ac:dyDescent="0.6">
      <c r="A12" s="483"/>
      <c r="B12" s="483"/>
      <c r="C12" s="483"/>
      <c r="D12" s="483"/>
      <c r="E12" s="29"/>
      <c r="F12" s="28"/>
      <c r="G12" s="283">
        <v>0</v>
      </c>
      <c r="H12" s="27"/>
      <c r="I12" s="67"/>
    </row>
    <row r="13" spans="1:9" x14ac:dyDescent="0.3">
      <c r="A13" s="483"/>
      <c r="B13" s="483"/>
      <c r="C13" s="483"/>
      <c r="D13" s="483"/>
      <c r="E13" s="452" t="s">
        <v>47</v>
      </c>
      <c r="F13" s="452"/>
      <c r="G13" s="284">
        <v>0</v>
      </c>
      <c r="H13" s="27"/>
      <c r="I13" s="16"/>
    </row>
    <row r="14" spans="1:9" x14ac:dyDescent="0.3">
      <c r="A14" s="483"/>
      <c r="B14" s="483"/>
      <c r="C14" s="483"/>
      <c r="D14" s="483"/>
      <c r="E14" s="16"/>
      <c r="F14" s="77"/>
      <c r="G14" s="28"/>
      <c r="H14" s="27"/>
      <c r="I14" s="16"/>
    </row>
    <row r="15" spans="1:9" x14ac:dyDescent="0.3">
      <c r="A15" s="483"/>
      <c r="B15" s="483"/>
      <c r="C15" s="483"/>
      <c r="D15" s="483"/>
      <c r="F15" s="32"/>
      <c r="G15" s="32"/>
    </row>
    <row r="16" spans="1:9" x14ac:dyDescent="0.3">
      <c r="A16" s="483"/>
      <c r="B16" s="483"/>
      <c r="C16" s="483"/>
      <c r="D16" s="483"/>
      <c r="F16" s="32"/>
      <c r="G16" s="32"/>
    </row>
    <row r="17" spans="1:8" x14ac:dyDescent="0.3">
      <c r="A17" s="483"/>
      <c r="B17" s="483"/>
      <c r="C17" s="483"/>
      <c r="D17" s="483"/>
      <c r="F17" s="32"/>
      <c r="G17" s="32"/>
    </row>
    <row r="18" spans="1:8" x14ac:dyDescent="0.3">
      <c r="F18" s="32"/>
      <c r="G18" s="32"/>
    </row>
    <row r="19" spans="1:8" x14ac:dyDescent="0.3">
      <c r="A19" s="47" t="s">
        <v>66</v>
      </c>
      <c r="B19" s="61"/>
      <c r="C19" s="61"/>
      <c r="D19" s="61"/>
      <c r="E19" s="61"/>
      <c r="F19" s="61"/>
      <c r="G19" s="62"/>
      <c r="H19" s="32"/>
    </row>
    <row r="20" spans="1:8" ht="42" customHeight="1" x14ac:dyDescent="0.3">
      <c r="A20" s="481"/>
      <c r="B20" s="451"/>
      <c r="C20" s="451"/>
      <c r="D20" s="451"/>
      <c r="E20" s="451"/>
      <c r="F20" s="451"/>
      <c r="G20" s="482"/>
      <c r="H20" s="32"/>
    </row>
    <row r="21" spans="1:8" x14ac:dyDescent="0.3">
      <c r="A21" s="41"/>
      <c r="B21" s="37"/>
      <c r="C21" s="37"/>
      <c r="D21" s="37"/>
      <c r="E21" s="37"/>
      <c r="F21" s="37"/>
      <c r="G21" s="42"/>
    </row>
    <row r="22" spans="1:8" x14ac:dyDescent="0.3">
      <c r="A22" s="43"/>
      <c r="B22" s="38"/>
      <c r="C22" s="38"/>
      <c r="D22" s="38"/>
      <c r="E22" s="13"/>
      <c r="F22" s="70" t="s">
        <v>48</v>
      </c>
      <c r="G22" s="285"/>
    </row>
    <row r="25" spans="1:8" x14ac:dyDescent="0.3">
      <c r="A25" s="47" t="s">
        <v>67</v>
      </c>
      <c r="B25" s="48"/>
      <c r="C25" s="39"/>
      <c r="D25" s="39"/>
      <c r="E25" s="39"/>
      <c r="F25" s="39"/>
      <c r="G25" s="44"/>
    </row>
    <row r="26" spans="1:8" ht="42" customHeight="1" x14ac:dyDescent="0.3">
      <c r="A26" s="481"/>
      <c r="B26" s="451"/>
      <c r="C26" s="451"/>
      <c r="D26" s="451"/>
      <c r="E26" s="451"/>
      <c r="F26" s="451"/>
      <c r="G26" s="482"/>
    </row>
    <row r="27" spans="1:8" x14ac:dyDescent="0.3">
      <c r="A27" s="63"/>
      <c r="B27" s="64"/>
      <c r="C27" s="64"/>
      <c r="D27" s="64"/>
      <c r="E27" s="13"/>
      <c r="F27" s="71" t="s">
        <v>47</v>
      </c>
      <c r="G27" s="285">
        <f>G13</f>
        <v>0</v>
      </c>
    </row>
    <row r="28" spans="1:8" x14ac:dyDescent="0.3">
      <c r="G28" s="10"/>
    </row>
    <row r="29" spans="1:8" x14ac:dyDescent="0.3">
      <c r="E29" s="459" t="s">
        <v>68</v>
      </c>
      <c r="F29" s="459"/>
      <c r="G29" s="58">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5" sqref="B5:E5"/>
    </sheetView>
  </sheetViews>
  <sheetFormatPr defaultColWidth="9.21875" defaultRowHeight="14.4" x14ac:dyDescent="0.3"/>
  <cols>
    <col min="1" max="1" width="2.5546875" customWidth="1"/>
    <col min="2" max="5" width="17.21875" customWidth="1"/>
    <col min="6" max="7" width="17.5546875" customWidth="1"/>
    <col min="8" max="8" width="17.21875" customWidth="1"/>
    <col min="9" max="9" width="2.77734375" customWidth="1"/>
  </cols>
  <sheetData>
    <row r="1" spans="2:12" ht="29.25" customHeight="1" x14ac:dyDescent="0.3">
      <c r="B1" s="450" t="s">
        <v>228</v>
      </c>
      <c r="C1" s="450"/>
      <c r="D1" s="450"/>
      <c r="E1" s="450"/>
      <c r="F1" s="450"/>
      <c r="G1" s="450"/>
      <c r="H1" s="450"/>
    </row>
    <row r="2" spans="2:12" ht="43.5" customHeight="1" x14ac:dyDescent="0.3">
      <c r="B2" s="470" t="s">
        <v>286</v>
      </c>
      <c r="C2" s="470"/>
      <c r="D2" s="470"/>
      <c r="E2" s="470"/>
      <c r="F2" s="470"/>
      <c r="G2" s="470"/>
      <c r="H2" s="470"/>
      <c r="I2" s="50"/>
      <c r="J2" s="50"/>
    </row>
    <row r="3" spans="2:12" ht="15" customHeight="1" x14ac:dyDescent="0.3">
      <c r="B3" s="485" t="s">
        <v>69</v>
      </c>
      <c r="C3" s="485"/>
      <c r="D3" s="485"/>
      <c r="E3" s="485"/>
      <c r="F3" s="485" t="s">
        <v>39</v>
      </c>
      <c r="G3" s="485"/>
      <c r="H3" s="485" t="s">
        <v>45</v>
      </c>
      <c r="I3" s="50"/>
      <c r="J3" s="50"/>
    </row>
    <row r="4" spans="2:12" ht="17.25" customHeight="1" x14ac:dyDescent="0.3">
      <c r="B4" s="485"/>
      <c r="C4" s="485"/>
      <c r="D4" s="485"/>
      <c r="E4" s="485"/>
      <c r="F4" s="73" t="s">
        <v>70</v>
      </c>
      <c r="G4" s="73" t="s">
        <v>45</v>
      </c>
      <c r="H4" s="485"/>
      <c r="I4" s="50"/>
      <c r="J4" s="50"/>
    </row>
    <row r="5" spans="2:12" ht="17.25" customHeight="1" x14ac:dyDescent="0.3">
      <c r="B5" s="488"/>
      <c r="C5" s="488"/>
      <c r="D5" s="488"/>
      <c r="E5" s="488"/>
      <c r="F5" s="200"/>
      <c r="G5" s="200"/>
      <c r="H5" s="284">
        <f>F5*G5</f>
        <v>0</v>
      </c>
      <c r="I5" s="50"/>
      <c r="J5" s="50"/>
    </row>
    <row r="6" spans="2:12" x14ac:dyDescent="0.3">
      <c r="B6" s="488"/>
      <c r="C6" s="488"/>
      <c r="D6" s="488"/>
      <c r="E6" s="488"/>
      <c r="F6" s="246"/>
      <c r="G6" s="194"/>
      <c r="H6" s="284">
        <f>F6*G6</f>
        <v>0</v>
      </c>
      <c r="I6" s="14"/>
      <c r="J6" s="14"/>
    </row>
    <row r="7" spans="2:12" x14ac:dyDescent="0.3">
      <c r="B7" s="484"/>
      <c r="C7" s="484"/>
      <c r="D7" s="484"/>
      <c r="E7" s="484"/>
      <c r="F7" s="246"/>
      <c r="G7" s="205"/>
      <c r="H7" s="284">
        <f>F7*G7</f>
        <v>0</v>
      </c>
      <c r="I7" s="14"/>
      <c r="J7" s="14"/>
    </row>
    <row r="8" spans="2:12" x14ac:dyDescent="0.3">
      <c r="B8" s="484"/>
      <c r="C8" s="484"/>
      <c r="D8" s="484"/>
      <c r="E8" s="484"/>
      <c r="F8" s="191"/>
      <c r="G8" s="205"/>
      <c r="H8" s="284">
        <f>F8*G8</f>
        <v>0</v>
      </c>
      <c r="I8" s="14"/>
      <c r="J8" s="14"/>
    </row>
    <row r="9" spans="2:12" x14ac:dyDescent="0.3">
      <c r="B9" s="484"/>
      <c r="C9" s="484"/>
      <c r="D9" s="484"/>
      <c r="E9" s="484"/>
      <c r="F9" s="191"/>
      <c r="G9" s="205"/>
      <c r="H9" s="284">
        <f>F9*G9</f>
        <v>0</v>
      </c>
      <c r="I9" s="14"/>
      <c r="J9" s="14"/>
      <c r="L9" s="32"/>
    </row>
    <row r="10" spans="2:12" x14ac:dyDescent="0.3">
      <c r="B10" s="484"/>
      <c r="C10" s="484"/>
      <c r="D10" s="484"/>
      <c r="E10" s="484"/>
      <c r="F10" s="191"/>
      <c r="G10" s="205"/>
      <c r="H10" s="284">
        <f>F10*G10</f>
        <v>0</v>
      </c>
      <c r="I10" s="14"/>
      <c r="J10" s="33"/>
    </row>
    <row r="11" spans="2:12" x14ac:dyDescent="0.3">
      <c r="B11" s="247"/>
      <c r="C11" s="247"/>
      <c r="D11" s="247"/>
      <c r="E11" s="247"/>
      <c r="F11" s="191"/>
      <c r="G11" s="205"/>
      <c r="H11" s="284">
        <f t="shared" ref="H11:H12" si="0">F11*G11</f>
        <v>0</v>
      </c>
      <c r="I11" s="14"/>
      <c r="J11" s="194"/>
    </row>
    <row r="12" spans="2:12" x14ac:dyDescent="0.3">
      <c r="B12" s="489"/>
      <c r="C12" s="489"/>
      <c r="D12" s="489"/>
      <c r="E12" s="489"/>
      <c r="F12" s="207"/>
      <c r="G12" s="54"/>
      <c r="H12" s="284">
        <f t="shared" si="0"/>
        <v>0</v>
      </c>
    </row>
    <row r="13" spans="2:12" ht="18" x14ac:dyDescent="0.6">
      <c r="B13" s="489"/>
      <c r="C13" s="489"/>
      <c r="D13" s="489"/>
      <c r="E13" s="489"/>
      <c r="F13" s="207"/>
      <c r="G13" s="87" t="s">
        <v>55</v>
      </c>
      <c r="H13" s="283">
        <f>H12</f>
        <v>0</v>
      </c>
    </row>
    <row r="14" spans="2:12" x14ac:dyDescent="0.3">
      <c r="B14" s="489"/>
      <c r="C14" s="489"/>
      <c r="D14" s="489"/>
      <c r="E14" s="489"/>
      <c r="F14" s="207"/>
      <c r="G14" s="84"/>
      <c r="H14" s="287"/>
      <c r="K14" s="204"/>
    </row>
    <row r="15" spans="2:12" ht="18" x14ac:dyDescent="0.6">
      <c r="B15" s="489"/>
      <c r="C15" s="489"/>
      <c r="D15" s="489"/>
      <c r="E15" s="489"/>
      <c r="F15" s="328"/>
      <c r="G15" s="54"/>
      <c r="H15" s="283">
        <v>0</v>
      </c>
    </row>
    <row r="16" spans="2:12" x14ac:dyDescent="0.3">
      <c r="B16" s="489"/>
      <c r="C16" s="489"/>
      <c r="D16" s="489"/>
      <c r="E16" s="489"/>
      <c r="G16" s="229" t="s">
        <v>47</v>
      </c>
      <c r="H16" s="284">
        <v>0</v>
      </c>
    </row>
    <row r="17" spans="2:27" x14ac:dyDescent="0.3">
      <c r="G17" s="84"/>
      <c r="H17" s="84"/>
    </row>
    <row r="18" spans="2:27" x14ac:dyDescent="0.3">
      <c r="G18" s="84"/>
      <c r="H18" s="84"/>
    </row>
    <row r="19" spans="2:27" x14ac:dyDescent="0.3">
      <c r="G19" s="84"/>
      <c r="H19" s="84"/>
      <c r="S19" s="477"/>
      <c r="T19" s="477"/>
      <c r="U19" s="477"/>
      <c r="V19" s="27"/>
      <c r="W19" s="477"/>
      <c r="X19" s="477"/>
      <c r="Y19" s="27"/>
      <c r="Z19" s="27"/>
      <c r="AA19" s="67"/>
    </row>
    <row r="20" spans="2:27" x14ac:dyDescent="0.3">
      <c r="G20" s="84"/>
      <c r="H20" s="84"/>
      <c r="S20" s="27"/>
      <c r="T20" s="27"/>
      <c r="U20" s="27"/>
      <c r="V20" s="27"/>
      <c r="W20" s="479"/>
      <c r="X20" s="479"/>
      <c r="Y20" s="27"/>
      <c r="Z20" s="27"/>
      <c r="AA20" s="16"/>
    </row>
    <row r="21" spans="2:27" x14ac:dyDescent="0.3">
      <c r="B21" s="47" t="s">
        <v>71</v>
      </c>
      <c r="C21" s="61"/>
      <c r="D21" s="61"/>
      <c r="E21" s="61"/>
      <c r="F21" s="61"/>
      <c r="G21" s="61"/>
      <c r="H21" s="62"/>
      <c r="S21" s="478"/>
      <c r="T21" s="478"/>
      <c r="U21" s="27"/>
      <c r="V21" s="27"/>
      <c r="W21" s="469"/>
      <c r="X21" s="469"/>
      <c r="Y21" s="27"/>
      <c r="Z21" s="27"/>
      <c r="AA21" s="175"/>
    </row>
    <row r="22" spans="2:27" x14ac:dyDescent="0.3">
      <c r="B22" s="211"/>
      <c r="C22" s="212"/>
      <c r="D22" s="212"/>
      <c r="E22" s="230"/>
      <c r="F22" s="230"/>
      <c r="G22" s="230"/>
      <c r="H22" s="231"/>
      <c r="S22" s="478"/>
      <c r="T22" s="478"/>
      <c r="U22" s="27"/>
      <c r="V22" s="27"/>
      <c r="W22" s="478"/>
      <c r="X22" s="478"/>
      <c r="Y22" s="27"/>
      <c r="Z22" s="27"/>
      <c r="AA22" s="177"/>
    </row>
    <row r="23" spans="2:27" ht="16.5" customHeight="1" x14ac:dyDescent="0.3">
      <c r="B23" s="211"/>
      <c r="C23" s="176"/>
      <c r="D23" s="176"/>
      <c r="E23" s="176"/>
      <c r="F23" s="176"/>
      <c r="G23" s="176"/>
      <c r="H23" s="172"/>
      <c r="S23" s="27"/>
      <c r="T23" s="27"/>
      <c r="U23" s="27"/>
      <c r="V23" s="27"/>
      <c r="W23" s="27"/>
      <c r="X23" s="27"/>
      <c r="Y23" s="27"/>
      <c r="Z23" s="27"/>
      <c r="AA23" s="177"/>
    </row>
    <row r="24" spans="2:27" x14ac:dyDescent="0.3">
      <c r="B24" s="211"/>
      <c r="C24" s="37"/>
      <c r="D24" s="37"/>
      <c r="E24" s="37"/>
      <c r="F24" s="37"/>
      <c r="G24" s="37"/>
      <c r="H24" s="42"/>
      <c r="S24" s="27"/>
      <c r="T24" s="27"/>
      <c r="U24" s="27"/>
      <c r="V24" s="27"/>
      <c r="W24" s="27"/>
      <c r="X24" s="27"/>
      <c r="Y24" s="27"/>
      <c r="Z24" s="67"/>
      <c r="AA24" s="178"/>
    </row>
    <row r="25" spans="2:27" x14ac:dyDescent="0.3">
      <c r="B25" s="41"/>
      <c r="C25" s="37"/>
      <c r="D25" s="37"/>
      <c r="E25" s="37"/>
      <c r="F25" s="37"/>
      <c r="G25" s="37"/>
      <c r="H25" s="42"/>
    </row>
    <row r="26" spans="2:27" x14ac:dyDescent="0.3">
      <c r="B26" s="43"/>
      <c r="C26" s="38"/>
      <c r="D26" s="38"/>
      <c r="E26" s="38"/>
      <c r="F26" s="13"/>
      <c r="G26" s="70" t="s">
        <v>48</v>
      </c>
      <c r="H26" s="285">
        <f>H13</f>
        <v>0</v>
      </c>
    </row>
    <row r="29" spans="2:27" x14ac:dyDescent="0.3">
      <c r="B29" s="47" t="s">
        <v>72</v>
      </c>
      <c r="C29" s="48"/>
      <c r="D29" s="39"/>
      <c r="E29" s="39"/>
      <c r="F29" s="39"/>
      <c r="G29" s="39"/>
      <c r="H29" s="44"/>
    </row>
    <row r="30" spans="2:27" x14ac:dyDescent="0.3">
      <c r="B30" s="164"/>
      <c r="C30" s="165"/>
      <c r="D30" s="165"/>
      <c r="E30" s="165"/>
      <c r="F30" s="165"/>
      <c r="G30" s="165"/>
      <c r="H30" s="46"/>
    </row>
    <row r="31" spans="2:27" x14ac:dyDescent="0.3">
      <c r="B31" s="63"/>
      <c r="C31" s="64"/>
      <c r="D31" s="64"/>
      <c r="E31" s="64"/>
      <c r="F31" s="13"/>
      <c r="G31" s="71" t="s">
        <v>47</v>
      </c>
      <c r="H31" s="285">
        <f>H16</f>
        <v>0</v>
      </c>
    </row>
    <row r="32" spans="2:27" x14ac:dyDescent="0.3">
      <c r="H32" s="288"/>
    </row>
    <row r="33" spans="6:8" x14ac:dyDescent="0.3">
      <c r="F33" s="459" t="s">
        <v>73</v>
      </c>
      <c r="G33" s="459"/>
      <c r="H33" s="284">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8"/>
  <sheetViews>
    <sheetView topLeftCell="A3" workbookViewId="0">
      <selection activeCell="G17" sqref="G17"/>
    </sheetView>
  </sheetViews>
  <sheetFormatPr defaultColWidth="9.21875" defaultRowHeight="14.4" x14ac:dyDescent="0.3"/>
  <cols>
    <col min="1" max="1" width="30.21875" customWidth="1"/>
    <col min="2" max="3" width="18.77734375" customWidth="1"/>
    <col min="4" max="4" width="17.21875" customWidth="1"/>
    <col min="5" max="5" width="16.21875" customWidth="1"/>
    <col min="6" max="6" width="19.21875" customWidth="1"/>
    <col min="7" max="7" width="18.77734375" style="287" customWidth="1"/>
    <col min="8" max="8" width="14.77734375" customWidth="1"/>
    <col min="9" max="9" width="11.5546875" customWidth="1"/>
    <col min="10" max="10" width="9.21875" customWidth="1"/>
    <col min="11" max="11" width="12.21875" customWidth="1"/>
    <col min="12" max="13" width="9.21875" customWidth="1"/>
    <col min="14" max="14" width="11.5546875" customWidth="1"/>
    <col min="15" max="15" width="9.21875" customWidth="1"/>
    <col min="17" max="17" width="13.21875" bestFit="1" customWidth="1"/>
  </cols>
  <sheetData>
    <row r="1" spans="1:17" ht="20.25" customHeight="1" x14ac:dyDescent="0.3">
      <c r="A1" s="450" t="s">
        <v>228</v>
      </c>
      <c r="B1" s="450"/>
      <c r="C1" s="450"/>
      <c r="D1" s="450"/>
      <c r="E1" s="450"/>
      <c r="F1" s="450"/>
      <c r="G1" s="450"/>
    </row>
    <row r="2" spans="1:17" ht="54.75" customHeight="1" x14ac:dyDescent="0.3">
      <c r="A2" s="464" t="s">
        <v>287</v>
      </c>
      <c r="B2" s="464"/>
      <c r="C2" s="464"/>
      <c r="D2" s="464"/>
      <c r="E2" s="464"/>
      <c r="F2" s="464"/>
      <c r="G2" s="464"/>
      <c r="H2" s="50"/>
    </row>
    <row r="3" spans="1:17" ht="13.5" customHeight="1" x14ac:dyDescent="0.3">
      <c r="A3" s="491" t="s">
        <v>231</v>
      </c>
      <c r="B3" s="492"/>
      <c r="C3" s="492"/>
      <c r="D3" s="492"/>
      <c r="E3" s="492"/>
      <c r="F3" s="492"/>
      <c r="G3" s="492"/>
      <c r="H3" s="50"/>
    </row>
    <row r="4" spans="1:17" ht="90" customHeight="1" x14ac:dyDescent="0.3">
      <c r="A4" s="464" t="s">
        <v>235</v>
      </c>
      <c r="B4" s="464"/>
      <c r="C4" s="464"/>
      <c r="D4" s="464"/>
      <c r="E4" s="464"/>
      <c r="F4" s="464"/>
      <c r="G4" s="464"/>
      <c r="H4" s="50"/>
    </row>
    <row r="5" spans="1:17" ht="8.25" customHeight="1" x14ac:dyDescent="0.3">
      <c r="A5" s="464"/>
      <c r="B5" s="464"/>
      <c r="C5" s="464"/>
      <c r="D5" s="464"/>
      <c r="E5" s="464"/>
      <c r="F5" s="464"/>
      <c r="G5" s="464"/>
      <c r="H5" s="50"/>
    </row>
    <row r="6" spans="1:17" ht="15" customHeight="1" x14ac:dyDescent="0.3">
      <c r="A6" s="485" t="s">
        <v>233</v>
      </c>
      <c r="B6" s="485" t="s">
        <v>234</v>
      </c>
      <c r="C6" s="485" t="s">
        <v>232</v>
      </c>
      <c r="D6" s="485"/>
      <c r="E6" s="485"/>
      <c r="F6" s="485"/>
      <c r="G6" s="490" t="s">
        <v>45</v>
      </c>
      <c r="H6" s="50"/>
    </row>
    <row r="7" spans="1:17" x14ac:dyDescent="0.3">
      <c r="A7" s="485"/>
      <c r="B7" s="485"/>
      <c r="C7" s="485"/>
      <c r="D7" s="485"/>
      <c r="E7" s="485"/>
      <c r="F7" s="485"/>
      <c r="G7" s="490"/>
      <c r="H7" s="50"/>
    </row>
    <row r="8" spans="1:17" x14ac:dyDescent="0.3">
      <c r="A8" s="317"/>
      <c r="B8" s="317"/>
      <c r="C8" s="201" t="s">
        <v>260</v>
      </c>
      <c r="D8" s="318" t="s">
        <v>261</v>
      </c>
      <c r="E8" s="319"/>
      <c r="F8" s="320"/>
      <c r="G8" s="290"/>
      <c r="H8" s="50"/>
      <c r="Q8" s="32"/>
    </row>
    <row r="9" spans="1:17" x14ac:dyDescent="0.3">
      <c r="A9" s="208"/>
      <c r="B9" s="166"/>
      <c r="C9" s="322"/>
      <c r="D9" s="321">
        <v>0</v>
      </c>
      <c r="E9" s="187"/>
      <c r="F9" s="188"/>
      <c r="G9" s="291">
        <f>C9*D9</f>
        <v>0</v>
      </c>
      <c r="H9" s="14"/>
      <c r="K9" s="32"/>
      <c r="Q9" s="227"/>
    </row>
    <row r="10" spans="1:17" ht="17.25" customHeight="1" x14ac:dyDescent="0.3">
      <c r="A10" s="27"/>
      <c r="B10" s="166"/>
      <c r="C10" s="323"/>
      <c r="D10" s="321">
        <v>0</v>
      </c>
      <c r="E10" s="14"/>
      <c r="F10" s="14"/>
      <c r="G10" s="291">
        <f t="shared" ref="G10:G14" si="0">C10*D10</f>
        <v>0</v>
      </c>
      <c r="H10" s="14"/>
      <c r="I10" s="32"/>
    </row>
    <row r="11" spans="1:17" ht="17.25" customHeight="1" x14ac:dyDescent="0.3">
      <c r="A11" s="27"/>
      <c r="B11" s="166"/>
      <c r="C11" s="323"/>
      <c r="D11" s="321">
        <v>0</v>
      </c>
      <c r="E11" s="14"/>
      <c r="F11" s="14"/>
      <c r="G11" s="291">
        <f t="shared" si="0"/>
        <v>0</v>
      </c>
      <c r="H11" s="14"/>
      <c r="I11" s="32"/>
    </row>
    <row r="12" spans="1:17" ht="17.25" customHeight="1" x14ac:dyDescent="0.3">
      <c r="A12" s="27"/>
      <c r="B12" s="166"/>
      <c r="C12" s="323"/>
      <c r="D12" s="321">
        <v>0</v>
      </c>
      <c r="E12" s="14"/>
      <c r="F12" s="14"/>
      <c r="G12" s="291">
        <f t="shared" si="0"/>
        <v>0</v>
      </c>
      <c r="H12" s="14"/>
      <c r="I12" s="32"/>
    </row>
    <row r="13" spans="1:17" ht="17.25" customHeight="1" x14ac:dyDescent="0.3">
      <c r="A13" s="27"/>
      <c r="B13" s="166"/>
      <c r="C13" s="323"/>
      <c r="D13" s="321">
        <v>0</v>
      </c>
      <c r="E13" s="14"/>
      <c r="F13" s="14"/>
      <c r="G13" s="291">
        <f t="shared" si="0"/>
        <v>0</v>
      </c>
      <c r="H13" s="14"/>
      <c r="I13" s="32"/>
    </row>
    <row r="14" spans="1:17" ht="17.25" customHeight="1" x14ac:dyDescent="0.3">
      <c r="A14" s="27"/>
      <c r="B14" s="166"/>
      <c r="C14" s="323"/>
      <c r="D14" s="321">
        <v>0</v>
      </c>
      <c r="E14" s="14"/>
      <c r="F14" s="14"/>
      <c r="G14" s="291">
        <f t="shared" si="0"/>
        <v>0</v>
      </c>
      <c r="H14" s="14"/>
      <c r="I14" s="32"/>
      <c r="N14" s="32"/>
    </row>
    <row r="15" spans="1:17" ht="17.25" customHeight="1" x14ac:dyDescent="0.3">
      <c r="A15" s="27"/>
      <c r="B15" s="14"/>
      <c r="C15" s="14"/>
      <c r="D15" s="202"/>
      <c r="E15" s="14"/>
      <c r="F15" s="14"/>
      <c r="G15" s="291">
        <v>0</v>
      </c>
      <c r="H15" s="14"/>
      <c r="I15" s="32"/>
      <c r="N15" s="32"/>
    </row>
    <row r="16" spans="1:17" ht="22.5" customHeight="1" x14ac:dyDescent="0.3">
      <c r="A16" s="161"/>
      <c r="B16" s="166"/>
      <c r="C16" s="173"/>
      <c r="D16" s="173"/>
      <c r="E16" s="173"/>
      <c r="F16" s="173"/>
      <c r="G16" s="291">
        <v>0</v>
      </c>
      <c r="H16" s="14"/>
    </row>
    <row r="17" spans="1:16" ht="18" x14ac:dyDescent="0.6">
      <c r="C17" s="14"/>
      <c r="D17" s="33"/>
      <c r="E17" s="476" t="s">
        <v>55</v>
      </c>
      <c r="F17" s="476"/>
      <c r="G17" s="283">
        <f>SUM(G9:G15)</f>
        <v>0</v>
      </c>
    </row>
    <row r="18" spans="1:16" x14ac:dyDescent="0.3">
      <c r="C18" s="14"/>
      <c r="D18" s="33"/>
      <c r="F18" s="84"/>
    </row>
    <row r="19" spans="1:16" ht="18" x14ac:dyDescent="0.6">
      <c r="C19" s="14"/>
      <c r="D19" s="14"/>
      <c r="F19" s="84"/>
      <c r="G19" s="283">
        <f>G18</f>
        <v>0</v>
      </c>
    </row>
    <row r="20" spans="1:16" x14ac:dyDescent="0.3">
      <c r="A20" s="204"/>
      <c r="E20" s="452" t="s">
        <v>47</v>
      </c>
      <c r="F20" s="452"/>
      <c r="G20" s="284">
        <f>G19</f>
        <v>0</v>
      </c>
    </row>
    <row r="21" spans="1:16" x14ac:dyDescent="0.3">
      <c r="F21" s="84"/>
    </row>
    <row r="22" spans="1:16" x14ac:dyDescent="0.3">
      <c r="F22" s="84"/>
      <c r="P22" s="204"/>
    </row>
    <row r="23" spans="1:16" x14ac:dyDescent="0.3">
      <c r="A23" s="47" t="s">
        <v>120</v>
      </c>
      <c r="B23" s="61"/>
      <c r="C23" s="61"/>
      <c r="D23" s="61"/>
      <c r="E23" s="61"/>
      <c r="F23" s="61"/>
      <c r="G23" s="293"/>
    </row>
    <row r="24" spans="1:16" x14ac:dyDescent="0.3">
      <c r="A24" s="481"/>
      <c r="B24" s="451"/>
      <c r="C24" s="451"/>
      <c r="D24" s="451"/>
      <c r="E24" s="451"/>
      <c r="F24" s="451"/>
      <c r="G24" s="482"/>
    </row>
    <row r="25" spans="1:16" ht="15.75" customHeight="1" x14ac:dyDescent="0.3">
      <c r="A25" s="481"/>
      <c r="B25" s="451"/>
      <c r="C25" s="451"/>
      <c r="D25" s="451"/>
      <c r="E25" s="451"/>
      <c r="F25" s="451"/>
      <c r="G25" s="482"/>
    </row>
    <row r="26" spans="1:16" ht="27.75" customHeight="1" x14ac:dyDescent="0.3">
      <c r="A26" s="481"/>
      <c r="B26" s="451"/>
      <c r="C26" s="451"/>
      <c r="D26" s="451"/>
      <c r="E26" s="451"/>
      <c r="F26" s="451"/>
      <c r="G26" s="482"/>
    </row>
    <row r="27" spans="1:16" ht="27.75" customHeight="1" x14ac:dyDescent="0.3">
      <c r="A27" s="481"/>
      <c r="B27" s="451"/>
      <c r="C27" s="451"/>
      <c r="D27" s="451"/>
      <c r="E27" s="451"/>
      <c r="F27" s="451"/>
      <c r="G27" s="482"/>
    </row>
    <row r="28" spans="1:16" ht="27.75" customHeight="1" x14ac:dyDescent="0.3">
      <c r="A28" s="481"/>
      <c r="B28" s="451"/>
      <c r="C28" s="451"/>
      <c r="D28" s="451"/>
      <c r="E28" s="451"/>
      <c r="F28" s="451"/>
      <c r="G28" s="482"/>
    </row>
    <row r="29" spans="1:16" ht="14.25" customHeight="1" x14ac:dyDescent="0.3">
      <c r="A29" s="163"/>
      <c r="B29" s="162"/>
      <c r="C29" s="162"/>
      <c r="D29" s="162"/>
      <c r="E29" s="162"/>
      <c r="F29" s="162"/>
      <c r="G29" s="294"/>
    </row>
    <row r="30" spans="1:16" hidden="1" x14ac:dyDescent="0.3">
      <c r="A30" s="41"/>
      <c r="B30" s="37"/>
      <c r="C30" s="37"/>
      <c r="D30" s="37"/>
      <c r="E30" s="37"/>
      <c r="F30" s="37"/>
      <c r="G30" s="295"/>
    </row>
    <row r="31" spans="1:16" x14ac:dyDescent="0.3">
      <c r="A31" s="43"/>
      <c r="B31" s="38"/>
      <c r="C31" s="38"/>
      <c r="D31" s="38"/>
      <c r="E31" s="13"/>
      <c r="F31" s="70" t="s">
        <v>48</v>
      </c>
      <c r="G31" s="285">
        <f>G17</f>
        <v>0</v>
      </c>
    </row>
    <row r="32" spans="1:16" ht="14.25" customHeight="1" x14ac:dyDescent="0.3"/>
    <row r="33" spans="1:7" hidden="1" x14ac:dyDescent="0.3"/>
    <row r="34" spans="1:7" x14ac:dyDescent="0.3">
      <c r="A34" s="47" t="s">
        <v>121</v>
      </c>
      <c r="B34" s="48"/>
      <c r="C34" s="39"/>
      <c r="D34" s="39"/>
      <c r="E34" s="39"/>
      <c r="F34" s="39"/>
      <c r="G34" s="296"/>
    </row>
    <row r="35" spans="1:7" ht="14.25" customHeight="1" x14ac:dyDescent="0.3">
      <c r="A35" s="45"/>
      <c r="B35" s="40"/>
      <c r="C35" s="40"/>
      <c r="D35" s="40"/>
      <c r="E35" s="40"/>
      <c r="F35" s="40"/>
      <c r="G35" s="297"/>
    </row>
    <row r="36" spans="1:7" ht="15.75" customHeight="1" x14ac:dyDescent="0.3">
      <c r="A36" s="63"/>
      <c r="B36" s="64"/>
      <c r="C36" s="64"/>
      <c r="D36" s="64"/>
      <c r="E36" s="13"/>
      <c r="F36" s="71" t="s">
        <v>47</v>
      </c>
      <c r="G36" s="298">
        <f>G20</f>
        <v>0</v>
      </c>
    </row>
    <row r="37" spans="1:7" x14ac:dyDescent="0.3">
      <c r="G37" s="288"/>
    </row>
    <row r="38" spans="1:7" x14ac:dyDescent="0.3">
      <c r="E38" s="459" t="s">
        <v>122</v>
      </c>
      <c r="F38" s="459"/>
      <c r="G38" s="284">
        <f>G31+G36</f>
        <v>0</v>
      </c>
    </row>
  </sheetData>
  <mergeCells count="17">
    <mergeCell ref="A27:G27"/>
    <mergeCell ref="A1:G1"/>
    <mergeCell ref="A2:G2"/>
    <mergeCell ref="G6:G7"/>
    <mergeCell ref="E17:F17"/>
    <mergeCell ref="E38:F38"/>
    <mergeCell ref="E20:F20"/>
    <mergeCell ref="A3:G3"/>
    <mergeCell ref="A4:G4"/>
    <mergeCell ref="A5:G5"/>
    <mergeCell ref="A6:A7"/>
    <mergeCell ref="B6:B7"/>
    <mergeCell ref="C6:F7"/>
    <mergeCell ref="A24:G24"/>
    <mergeCell ref="A25:G25"/>
    <mergeCell ref="A26:G26"/>
    <mergeCell ref="A28:G28"/>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I16" sqref="I16"/>
    </sheetView>
  </sheetViews>
  <sheetFormatPr defaultColWidth="9.21875" defaultRowHeight="14.4" x14ac:dyDescent="0.3"/>
  <cols>
    <col min="1" max="1" width="2.5546875" customWidth="1"/>
    <col min="2" max="2" width="37.21875" customWidth="1"/>
    <col min="3" max="3" width="11.5546875" customWidth="1"/>
    <col min="4" max="8" width="13" customWidth="1"/>
    <col min="9" max="9" width="14.5546875" style="287" customWidth="1"/>
    <col min="10" max="10" width="2.77734375" customWidth="1"/>
  </cols>
  <sheetData>
    <row r="1" spans="2:9" ht="30" customHeight="1" x14ac:dyDescent="0.3">
      <c r="B1" s="450" t="s">
        <v>228</v>
      </c>
      <c r="C1" s="450"/>
      <c r="D1" s="450"/>
      <c r="E1" s="450"/>
      <c r="F1" s="450"/>
      <c r="G1" s="450"/>
      <c r="H1" s="450"/>
    </row>
    <row r="2" spans="2:9" ht="46.5" customHeight="1" x14ac:dyDescent="0.3">
      <c r="B2" s="464" t="s">
        <v>288</v>
      </c>
      <c r="C2" s="464"/>
      <c r="D2" s="464"/>
      <c r="E2" s="464"/>
      <c r="F2" s="464"/>
      <c r="G2" s="464"/>
      <c r="H2" s="464"/>
      <c r="I2" s="464"/>
    </row>
    <row r="3" spans="2:9" ht="16.5" customHeight="1" x14ac:dyDescent="0.3">
      <c r="B3" s="453" t="s">
        <v>76</v>
      </c>
      <c r="C3" s="471" t="s">
        <v>8</v>
      </c>
      <c r="D3" s="471"/>
      <c r="E3" s="471"/>
      <c r="F3" s="471" t="s">
        <v>39</v>
      </c>
      <c r="G3" s="471"/>
      <c r="H3" s="471"/>
      <c r="I3" s="493" t="s">
        <v>45</v>
      </c>
    </row>
    <row r="4" spans="2:9" ht="14.25" customHeight="1" x14ac:dyDescent="0.3">
      <c r="B4" s="453"/>
      <c r="C4" s="471"/>
      <c r="D4" s="471"/>
      <c r="E4" s="471"/>
      <c r="F4" s="51" t="s">
        <v>74</v>
      </c>
      <c r="G4" s="51" t="s">
        <v>75</v>
      </c>
      <c r="H4" s="51" t="s">
        <v>65</v>
      </c>
      <c r="I4" s="493"/>
    </row>
    <row r="5" spans="2:9" x14ac:dyDescent="0.3">
      <c r="B5" s="81"/>
      <c r="C5" s="494"/>
      <c r="D5" s="494"/>
      <c r="E5" s="494"/>
      <c r="F5" s="324"/>
      <c r="I5" s="284">
        <f t="shared" ref="I5:I6" si="0">SUM(I4:I4)</f>
        <v>0</v>
      </c>
    </row>
    <row r="6" spans="2:9" ht="15" customHeight="1" x14ac:dyDescent="0.6">
      <c r="B6" s="53"/>
      <c r="C6" s="460"/>
      <c r="D6" s="460"/>
      <c r="E6" s="460"/>
      <c r="F6" s="325"/>
      <c r="G6" s="54"/>
      <c r="H6" s="54"/>
      <c r="I6" s="283">
        <f t="shared" si="0"/>
        <v>0</v>
      </c>
    </row>
    <row r="7" spans="2:9" x14ac:dyDescent="0.3">
      <c r="B7" s="53"/>
      <c r="C7" s="53"/>
      <c r="D7" s="53"/>
      <c r="E7" s="53"/>
      <c r="F7" s="53"/>
      <c r="G7" s="476" t="s">
        <v>55</v>
      </c>
      <c r="H7" s="476"/>
      <c r="I7" s="284">
        <f>SUM(I5:I6)</f>
        <v>0</v>
      </c>
    </row>
    <row r="8" spans="2:9" x14ac:dyDescent="0.3">
      <c r="B8" s="53"/>
      <c r="C8" s="53"/>
      <c r="D8" s="53"/>
      <c r="E8" s="53"/>
      <c r="F8" s="53"/>
      <c r="G8" s="80"/>
      <c r="H8" s="80"/>
      <c r="I8" s="284"/>
    </row>
    <row r="9" spans="2:9" x14ac:dyDescent="0.3">
      <c r="B9" s="471" t="s">
        <v>77</v>
      </c>
      <c r="C9" s="471" t="s">
        <v>57</v>
      </c>
      <c r="D9" s="475" t="s">
        <v>39</v>
      </c>
      <c r="E9" s="475"/>
      <c r="F9" s="475"/>
      <c r="G9" s="475"/>
      <c r="H9" s="475"/>
      <c r="I9" s="493" t="s">
        <v>45</v>
      </c>
    </row>
    <row r="10" spans="2:9" x14ac:dyDescent="0.3">
      <c r="B10" s="471"/>
      <c r="C10" s="471"/>
      <c r="D10" s="167" t="s">
        <v>58</v>
      </c>
      <c r="E10" s="167" t="s">
        <v>59</v>
      </c>
      <c r="F10" s="167" t="s">
        <v>60</v>
      </c>
      <c r="G10" s="167" t="s">
        <v>61</v>
      </c>
      <c r="H10" s="167" t="s">
        <v>62</v>
      </c>
      <c r="I10" s="493"/>
    </row>
    <row r="11" spans="2:9" x14ac:dyDescent="0.3">
      <c r="B11" s="81"/>
      <c r="C11" s="50"/>
      <c r="D11" s="50"/>
      <c r="E11" s="50"/>
      <c r="F11" s="326"/>
      <c r="G11" s="50"/>
      <c r="H11" s="50"/>
      <c r="I11" s="284">
        <f t="shared" ref="I11:I12" si="1">SUM(I10:I10)</f>
        <v>0</v>
      </c>
    </row>
    <row r="12" spans="2:9" ht="18" x14ac:dyDescent="0.6">
      <c r="B12" s="53"/>
      <c r="C12" s="53"/>
      <c r="D12" s="55"/>
      <c r="E12" s="57"/>
      <c r="F12" s="327"/>
      <c r="G12" s="55"/>
      <c r="H12" s="55"/>
      <c r="I12" s="283">
        <f t="shared" si="1"/>
        <v>0</v>
      </c>
    </row>
    <row r="13" spans="2:9" x14ac:dyDescent="0.3">
      <c r="E13" s="32"/>
      <c r="G13" s="476" t="s">
        <v>55</v>
      </c>
      <c r="H13" s="476"/>
      <c r="I13" s="284">
        <f>SUM(I11:I12)</f>
        <v>0</v>
      </c>
    </row>
    <row r="14" spans="2:9" x14ac:dyDescent="0.3">
      <c r="E14" s="32"/>
    </row>
    <row r="15" spans="2:9" ht="18" x14ac:dyDescent="0.6">
      <c r="B15" s="14"/>
      <c r="C15" s="14"/>
      <c r="D15" s="27"/>
      <c r="E15" s="82"/>
      <c r="F15" s="14"/>
      <c r="G15" s="14"/>
      <c r="H15" s="14"/>
      <c r="I15" s="283">
        <f>I14</f>
        <v>0</v>
      </c>
    </row>
    <row r="16" spans="2:9" x14ac:dyDescent="0.3">
      <c r="E16" s="32"/>
      <c r="G16" s="452" t="s">
        <v>47</v>
      </c>
      <c r="H16" s="452"/>
      <c r="I16" s="284">
        <f>I15</f>
        <v>0</v>
      </c>
    </row>
    <row r="17" spans="2:9" x14ac:dyDescent="0.3">
      <c r="E17" s="32"/>
    </row>
    <row r="18" spans="2:9" ht="15" customHeight="1" x14ac:dyDescent="0.3">
      <c r="E18" s="32"/>
    </row>
    <row r="19" spans="2:9" hidden="1" x14ac:dyDescent="0.3">
      <c r="E19" s="32"/>
    </row>
    <row r="20" spans="2:9" hidden="1" x14ac:dyDescent="0.3">
      <c r="E20" s="32"/>
    </row>
    <row r="21" spans="2:9" hidden="1" x14ac:dyDescent="0.3">
      <c r="E21" s="32"/>
    </row>
    <row r="22" spans="2:9" x14ac:dyDescent="0.3">
      <c r="E22" s="32"/>
    </row>
    <row r="23" spans="2:9" x14ac:dyDescent="0.3">
      <c r="E23" s="32"/>
    </row>
    <row r="24" spans="2:9" x14ac:dyDescent="0.3">
      <c r="B24" s="47" t="s">
        <v>78</v>
      </c>
      <c r="C24" s="61"/>
      <c r="D24" s="61"/>
      <c r="E24" s="61"/>
      <c r="F24" s="61"/>
      <c r="G24" s="61"/>
      <c r="H24" s="61"/>
      <c r="I24" s="299"/>
    </row>
    <row r="25" spans="2:9" ht="30" customHeight="1" x14ac:dyDescent="0.3">
      <c r="B25" s="481"/>
      <c r="C25" s="451"/>
      <c r="D25" s="451"/>
      <c r="E25" s="451"/>
      <c r="F25" s="451"/>
      <c r="G25" s="451"/>
      <c r="H25" s="451"/>
      <c r="I25" s="482"/>
    </row>
    <row r="26" spans="2:9" x14ac:dyDescent="0.3">
      <c r="B26" s="41"/>
      <c r="C26" s="37"/>
      <c r="D26" s="37"/>
      <c r="E26" s="37"/>
      <c r="F26" s="37"/>
      <c r="G26" s="37"/>
      <c r="H26" s="37"/>
      <c r="I26" s="300"/>
    </row>
    <row r="27" spans="2:9" x14ac:dyDescent="0.3">
      <c r="B27" s="41"/>
      <c r="C27" s="37"/>
      <c r="D27" s="37"/>
      <c r="E27" s="37"/>
      <c r="F27" s="37"/>
      <c r="G27" s="37"/>
      <c r="H27" s="37"/>
      <c r="I27" s="300"/>
    </row>
    <row r="28" spans="2:9" x14ac:dyDescent="0.3">
      <c r="B28" s="41"/>
      <c r="C28" s="37"/>
      <c r="D28" s="37"/>
      <c r="E28" s="37"/>
      <c r="F28" s="37"/>
      <c r="G28" s="37"/>
      <c r="H28" s="37"/>
      <c r="I28" s="300"/>
    </row>
    <row r="29" spans="2:9" x14ac:dyDescent="0.3">
      <c r="B29" s="43"/>
      <c r="C29" s="38"/>
      <c r="D29" s="38"/>
      <c r="E29" s="38"/>
      <c r="F29" s="13"/>
      <c r="G29" s="70"/>
      <c r="H29" s="70" t="s">
        <v>48</v>
      </c>
      <c r="I29" s="285">
        <f>I7+I13</f>
        <v>0</v>
      </c>
    </row>
    <row r="32" spans="2:9" x14ac:dyDescent="0.3">
      <c r="B32" s="47" t="s">
        <v>79</v>
      </c>
      <c r="C32" s="48"/>
      <c r="D32" s="39"/>
      <c r="E32" s="39"/>
      <c r="F32" s="39"/>
      <c r="G32" s="39"/>
      <c r="H32" s="39"/>
      <c r="I32" s="299"/>
    </row>
    <row r="33" spans="2:9" x14ac:dyDescent="0.3">
      <c r="B33" s="45"/>
      <c r="C33" s="40"/>
      <c r="D33" s="40"/>
      <c r="E33" s="40"/>
      <c r="F33" s="40"/>
      <c r="G33" s="40"/>
      <c r="H33" s="40"/>
      <c r="I33" s="300"/>
    </row>
    <row r="34" spans="2:9" x14ac:dyDescent="0.3">
      <c r="B34" s="63"/>
      <c r="C34" s="64"/>
      <c r="D34" s="64"/>
      <c r="E34" s="64"/>
      <c r="F34" s="13"/>
      <c r="G34" s="71"/>
      <c r="H34" s="71" t="s">
        <v>47</v>
      </c>
      <c r="I34" s="285">
        <f>I16</f>
        <v>0</v>
      </c>
    </row>
    <row r="35" spans="2:9" x14ac:dyDescent="0.3">
      <c r="H35" s="10"/>
    </row>
    <row r="36" spans="2:9" x14ac:dyDescent="0.3">
      <c r="G36" s="459" t="s">
        <v>255</v>
      </c>
      <c r="H36" s="459"/>
      <c r="I36" s="284">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G6" sqref="G6"/>
    </sheetView>
  </sheetViews>
  <sheetFormatPr defaultColWidth="9.21875" defaultRowHeight="14.4" x14ac:dyDescent="0.3"/>
  <cols>
    <col min="1" max="2" width="23.21875" customWidth="1"/>
    <col min="3" max="5" width="16.5546875" customWidth="1"/>
    <col min="6" max="6" width="15" customWidth="1"/>
    <col min="7" max="7" width="16.5546875" style="287" customWidth="1"/>
    <col min="8" max="8" width="2.21875" customWidth="1"/>
  </cols>
  <sheetData>
    <row r="1" spans="1:7" ht="30" customHeight="1" x14ac:dyDescent="0.3">
      <c r="A1" s="450" t="s">
        <v>228</v>
      </c>
      <c r="B1" s="450"/>
      <c r="C1" s="450"/>
      <c r="D1" s="450"/>
      <c r="E1" s="450"/>
      <c r="F1" s="450"/>
      <c r="G1" s="450"/>
    </row>
    <row r="2" spans="1:7" ht="63" customHeight="1" x14ac:dyDescent="0.3">
      <c r="A2" s="464" t="s">
        <v>289</v>
      </c>
      <c r="B2" s="464"/>
      <c r="C2" s="464"/>
      <c r="D2" s="464"/>
      <c r="E2" s="464"/>
      <c r="F2" s="464"/>
      <c r="G2" s="464"/>
    </row>
    <row r="3" spans="1:7" ht="25.5" customHeight="1" x14ac:dyDescent="0.3">
      <c r="A3" s="485" t="s">
        <v>25</v>
      </c>
      <c r="B3" s="485"/>
      <c r="C3" s="485" t="s">
        <v>80</v>
      </c>
      <c r="D3" s="485"/>
      <c r="E3" s="485"/>
      <c r="F3" s="485"/>
      <c r="G3" s="301" t="s">
        <v>45</v>
      </c>
    </row>
    <row r="4" spans="1:7" x14ac:dyDescent="0.3">
      <c r="A4" s="67" t="s">
        <v>4</v>
      </c>
      <c r="B4" s="14"/>
      <c r="C4" s="14"/>
      <c r="D4" s="14"/>
      <c r="E4" s="14"/>
      <c r="F4" s="14"/>
      <c r="G4" s="286"/>
    </row>
    <row r="5" spans="1:7" ht="15.6" x14ac:dyDescent="0.4">
      <c r="A5" s="53"/>
      <c r="B5" s="53"/>
      <c r="C5" s="53"/>
      <c r="D5" s="53"/>
      <c r="E5" s="55"/>
      <c r="F5" s="54"/>
      <c r="G5" s="292">
        <v>0</v>
      </c>
    </row>
    <row r="6" spans="1:7" x14ac:dyDescent="0.3">
      <c r="E6" s="476" t="s">
        <v>55</v>
      </c>
      <c r="F6" s="476"/>
      <c r="G6" s="284">
        <f>SUM(G4:G5)</f>
        <v>0</v>
      </c>
    </row>
    <row r="9" spans="1:7" x14ac:dyDescent="0.3">
      <c r="E9" s="452" t="s">
        <v>47</v>
      </c>
      <c r="F9" s="452"/>
      <c r="G9" s="284">
        <f>G8</f>
        <v>0</v>
      </c>
    </row>
    <row r="10" spans="1:7" x14ac:dyDescent="0.3">
      <c r="F10" s="84"/>
    </row>
    <row r="11" spans="1:7" x14ac:dyDescent="0.3">
      <c r="F11" s="84"/>
    </row>
    <row r="12" spans="1:7" x14ac:dyDescent="0.3">
      <c r="F12" s="84"/>
    </row>
    <row r="13" spans="1:7" x14ac:dyDescent="0.3">
      <c r="F13" s="84"/>
    </row>
    <row r="14" spans="1:7" ht="6.75" customHeight="1" x14ac:dyDescent="0.3">
      <c r="F14" s="84"/>
    </row>
    <row r="15" spans="1:7" hidden="1" x14ac:dyDescent="0.3">
      <c r="F15" s="84"/>
    </row>
    <row r="16" spans="1:7" hidden="1" x14ac:dyDescent="0.3">
      <c r="F16" s="84"/>
    </row>
    <row r="17" spans="1:7" hidden="1" x14ac:dyDescent="0.3">
      <c r="F17" s="84"/>
    </row>
    <row r="18" spans="1:7" hidden="1" x14ac:dyDescent="0.3">
      <c r="F18" s="84"/>
    </row>
    <row r="19" spans="1:7" hidden="1" x14ac:dyDescent="0.3">
      <c r="F19" s="84"/>
    </row>
    <row r="20" spans="1:7" x14ac:dyDescent="0.3">
      <c r="F20" s="84"/>
    </row>
    <row r="21" spans="1:7" x14ac:dyDescent="0.3">
      <c r="F21" s="84"/>
    </row>
    <row r="22" spans="1:7" x14ac:dyDescent="0.3">
      <c r="F22" s="84"/>
    </row>
    <row r="23" spans="1:7" x14ac:dyDescent="0.3">
      <c r="F23" s="84"/>
    </row>
    <row r="24" spans="1:7" x14ac:dyDescent="0.3">
      <c r="A24" s="47" t="s">
        <v>81</v>
      </c>
      <c r="B24" s="61"/>
      <c r="C24" s="61"/>
      <c r="D24" s="61"/>
      <c r="E24" s="61"/>
      <c r="F24" s="61"/>
      <c r="G24" s="293"/>
    </row>
    <row r="25" spans="1:7" x14ac:dyDescent="0.3">
      <c r="A25" s="59"/>
      <c r="B25" s="37"/>
      <c r="C25" s="37"/>
      <c r="D25" s="37"/>
      <c r="E25" s="37"/>
      <c r="F25" s="37"/>
      <c r="G25" s="295"/>
    </row>
    <row r="26" spans="1:7" x14ac:dyDescent="0.3">
      <c r="A26" s="41"/>
      <c r="B26" s="37"/>
      <c r="C26" s="37"/>
      <c r="D26" s="37"/>
      <c r="E26" s="37"/>
      <c r="F26" s="37"/>
      <c r="G26" s="295"/>
    </row>
    <row r="27" spans="1:7" x14ac:dyDescent="0.3">
      <c r="A27" s="41"/>
      <c r="B27" s="37"/>
      <c r="C27" s="37"/>
      <c r="D27" s="37"/>
      <c r="E27" s="37"/>
      <c r="F27" s="37"/>
      <c r="G27" s="295"/>
    </row>
    <row r="28" spans="1:7" x14ac:dyDescent="0.3">
      <c r="A28" s="41"/>
      <c r="B28" s="37"/>
      <c r="C28" s="37"/>
      <c r="D28" s="37"/>
      <c r="E28" s="37"/>
      <c r="F28" s="37"/>
      <c r="G28" s="295"/>
    </row>
    <row r="29" spans="1:7" x14ac:dyDescent="0.3">
      <c r="A29" s="43"/>
      <c r="B29" s="38"/>
      <c r="C29" s="38"/>
      <c r="D29" s="38"/>
      <c r="E29" s="13"/>
      <c r="F29" s="70" t="s">
        <v>48</v>
      </c>
      <c r="G29" s="285">
        <f>G6</f>
        <v>0</v>
      </c>
    </row>
    <row r="32" spans="1:7" x14ac:dyDescent="0.3">
      <c r="A32" s="47" t="s">
        <v>82</v>
      </c>
      <c r="B32" s="48"/>
      <c r="C32" s="39"/>
      <c r="D32" s="39"/>
      <c r="E32" s="39"/>
      <c r="F32" s="39"/>
      <c r="G32" s="296"/>
    </row>
    <row r="33" spans="1:7" x14ac:dyDescent="0.3">
      <c r="A33" s="45"/>
      <c r="B33" s="40"/>
      <c r="C33" s="40"/>
      <c r="D33" s="40"/>
      <c r="E33" s="40"/>
      <c r="F33" s="40"/>
      <c r="G33" s="297"/>
    </row>
    <row r="34" spans="1:7" x14ac:dyDescent="0.3">
      <c r="A34" s="63"/>
      <c r="B34" s="64"/>
      <c r="C34" s="64"/>
      <c r="D34" s="64"/>
      <c r="E34" s="13"/>
      <c r="F34" s="71" t="s">
        <v>47</v>
      </c>
      <c r="G34" s="285">
        <f>G9</f>
        <v>0</v>
      </c>
    </row>
    <row r="35" spans="1:7" x14ac:dyDescent="0.3">
      <c r="G35" s="288"/>
    </row>
    <row r="36" spans="1:7" x14ac:dyDescent="0.3">
      <c r="E36" s="459" t="s">
        <v>83</v>
      </c>
      <c r="F36" s="459"/>
      <c r="G36" s="284">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6" sqref="B6:C6"/>
    </sheetView>
  </sheetViews>
  <sheetFormatPr defaultColWidth="9.21875" defaultRowHeight="13.2" x14ac:dyDescent="0.25"/>
  <cols>
    <col min="1" max="1" width="2.5546875" style="14" customWidth="1"/>
    <col min="2" max="2" width="18" style="14" customWidth="1"/>
    <col min="3" max="3" width="24" style="14" customWidth="1"/>
    <col min="4" max="7" width="16.77734375" style="14" customWidth="1"/>
    <col min="8" max="8" width="18.44140625" style="286" customWidth="1"/>
    <col min="9" max="9" width="2.77734375" style="14" customWidth="1"/>
    <col min="10" max="16384" width="9.21875" style="14"/>
  </cols>
  <sheetData>
    <row r="1" spans="2:8" ht="25.5" customHeight="1" x14ac:dyDescent="0.25">
      <c r="B1" s="450" t="s">
        <v>228</v>
      </c>
      <c r="C1" s="450"/>
      <c r="D1" s="450"/>
      <c r="E1" s="450"/>
      <c r="F1" s="450"/>
      <c r="G1" s="450"/>
      <c r="H1" s="450"/>
    </row>
    <row r="2" spans="2:8" ht="67.5" customHeight="1" x14ac:dyDescent="0.25">
      <c r="B2" s="384" t="s">
        <v>290</v>
      </c>
      <c r="C2" s="384"/>
      <c r="D2" s="384"/>
      <c r="E2" s="384"/>
      <c r="F2" s="384"/>
      <c r="G2" s="384"/>
      <c r="H2" s="384"/>
    </row>
    <row r="4" spans="2:8" x14ac:dyDescent="0.25">
      <c r="B4" s="453" t="s">
        <v>84</v>
      </c>
      <c r="C4" s="453"/>
      <c r="D4" s="453" t="s">
        <v>39</v>
      </c>
      <c r="E4" s="453"/>
      <c r="F4" s="453"/>
      <c r="G4" s="453"/>
      <c r="H4" s="495" t="s">
        <v>45</v>
      </c>
    </row>
    <row r="5" spans="2:8" x14ac:dyDescent="0.25">
      <c r="B5" s="453"/>
      <c r="C5" s="453"/>
      <c r="D5" s="24" t="s">
        <v>61</v>
      </c>
      <c r="E5" s="24" t="s">
        <v>60</v>
      </c>
      <c r="F5" s="24" t="s">
        <v>45</v>
      </c>
      <c r="G5" s="24" t="s">
        <v>44</v>
      </c>
      <c r="H5" s="495"/>
    </row>
    <row r="6" spans="2:8" ht="13.8" x14ac:dyDescent="0.3">
      <c r="B6" s="496"/>
      <c r="C6" s="496"/>
      <c r="H6" s="284">
        <f t="shared" ref="H6:H8" si="0">SUM(H4:H5)</f>
        <v>0</v>
      </c>
    </row>
    <row r="7" spans="2:8" ht="13.8" x14ac:dyDescent="0.3">
      <c r="B7" s="497"/>
      <c r="C7" s="497"/>
      <c r="D7" s="55"/>
      <c r="E7" s="55"/>
      <c r="F7" s="57"/>
      <c r="G7" s="55"/>
      <c r="H7" s="284">
        <f t="shared" si="0"/>
        <v>0</v>
      </c>
    </row>
    <row r="8" spans="2:8" ht="17.399999999999999" x14ac:dyDescent="0.6">
      <c r="B8" s="497"/>
      <c r="C8" s="497"/>
      <c r="D8" s="55"/>
      <c r="E8" s="55"/>
      <c r="F8" s="57"/>
      <c r="G8" s="55"/>
      <c r="H8" s="283">
        <f t="shared" si="0"/>
        <v>0</v>
      </c>
    </row>
    <row r="9" spans="2:8" ht="13.8" x14ac:dyDescent="0.3">
      <c r="F9" s="476" t="s">
        <v>55</v>
      </c>
      <c r="G9" s="476"/>
      <c r="H9" s="284">
        <f>SUM(H7:H8)</f>
        <v>0</v>
      </c>
    </row>
    <row r="10" spans="2:8" x14ac:dyDescent="0.25">
      <c r="F10" s="85"/>
    </row>
    <row r="11" spans="2:8" x14ac:dyDescent="0.25">
      <c r="F11" s="85"/>
    </row>
    <row r="12" spans="2:8" ht="17.399999999999999" x14ac:dyDescent="0.6">
      <c r="F12" s="85"/>
      <c r="H12" s="283">
        <f>H11</f>
        <v>0</v>
      </c>
    </row>
    <row r="13" spans="2:8" ht="13.8" x14ac:dyDescent="0.3">
      <c r="F13" s="452" t="s">
        <v>47</v>
      </c>
      <c r="G13" s="452"/>
      <c r="H13" s="284">
        <f>H12</f>
        <v>0</v>
      </c>
    </row>
    <row r="14" spans="2:8" x14ac:dyDescent="0.25">
      <c r="F14" s="85"/>
    </row>
    <row r="15" spans="2:8" x14ac:dyDescent="0.25">
      <c r="F15" s="85"/>
    </row>
    <row r="16" spans="2:8" x14ac:dyDescent="0.25">
      <c r="F16" s="85"/>
    </row>
    <row r="20" spans="2:8" ht="14.4" x14ac:dyDescent="0.25">
      <c r="B20" s="47" t="s">
        <v>85</v>
      </c>
      <c r="C20" s="61"/>
      <c r="D20" s="61"/>
      <c r="E20" s="61"/>
      <c r="F20" s="61"/>
      <c r="G20" s="61"/>
      <c r="H20" s="293"/>
    </row>
    <row r="21" spans="2:8" ht="14.4" x14ac:dyDescent="0.25">
      <c r="B21" s="164"/>
      <c r="C21" s="88"/>
      <c r="D21" s="88"/>
      <c r="E21" s="88"/>
      <c r="F21" s="88"/>
      <c r="G21" s="88"/>
      <c r="H21" s="295"/>
    </row>
    <row r="22" spans="2:8" ht="14.4" x14ac:dyDescent="0.25">
      <c r="B22" s="164"/>
      <c r="C22" s="165"/>
      <c r="D22" s="165"/>
      <c r="E22" s="37"/>
      <c r="F22" s="37"/>
      <c r="G22" s="37"/>
      <c r="H22" s="295"/>
    </row>
    <row r="23" spans="2:8" ht="14.4" x14ac:dyDescent="0.25">
      <c r="B23" s="41"/>
      <c r="C23" s="37"/>
      <c r="D23" s="37"/>
      <c r="E23" s="37"/>
      <c r="F23" s="37"/>
      <c r="G23" s="37"/>
      <c r="H23" s="295"/>
    </row>
    <row r="24" spans="2:8" ht="14.4" x14ac:dyDescent="0.25">
      <c r="B24" s="41"/>
      <c r="C24" s="37"/>
      <c r="D24" s="37"/>
      <c r="E24" s="37"/>
      <c r="F24" s="37"/>
      <c r="G24" s="37"/>
      <c r="H24" s="295"/>
    </row>
    <row r="25" spans="2:8" ht="14.4" x14ac:dyDescent="0.3">
      <c r="B25" s="43"/>
      <c r="C25" s="38"/>
      <c r="D25" s="38"/>
      <c r="E25" s="38"/>
      <c r="F25" s="13"/>
      <c r="G25" s="70" t="s">
        <v>48</v>
      </c>
      <c r="H25" s="285">
        <f>H9</f>
        <v>0</v>
      </c>
    </row>
    <row r="26" spans="2:8" ht="14.4" x14ac:dyDescent="0.3">
      <c r="B26"/>
      <c r="C26"/>
      <c r="D26"/>
      <c r="E26"/>
      <c r="F26"/>
      <c r="G26"/>
      <c r="H26" s="287"/>
    </row>
    <row r="27" spans="2:8" ht="14.4" x14ac:dyDescent="0.3">
      <c r="B27"/>
      <c r="C27"/>
      <c r="D27"/>
      <c r="E27"/>
      <c r="F27"/>
      <c r="G27"/>
      <c r="H27" s="287"/>
    </row>
    <row r="28" spans="2:8" x14ac:dyDescent="0.25">
      <c r="B28" s="47" t="s">
        <v>86</v>
      </c>
      <c r="C28" s="48"/>
      <c r="D28" s="39"/>
      <c r="E28" s="39"/>
      <c r="F28" s="39"/>
      <c r="G28" s="39"/>
      <c r="H28" s="296"/>
    </row>
    <row r="29" spans="2:8" x14ac:dyDescent="0.25">
      <c r="B29" s="45"/>
      <c r="C29" s="40"/>
      <c r="D29" s="40"/>
      <c r="E29" s="40"/>
      <c r="F29" s="40"/>
      <c r="G29" s="40"/>
      <c r="H29" s="297"/>
    </row>
    <row r="30" spans="2:8" ht="14.4" x14ac:dyDescent="0.3">
      <c r="B30" s="63"/>
      <c r="C30" s="64"/>
      <c r="D30" s="64"/>
      <c r="E30" s="64"/>
      <c r="F30" s="13"/>
      <c r="G30" s="71" t="s">
        <v>47</v>
      </c>
      <c r="H30" s="285">
        <v>0</v>
      </c>
    </row>
    <row r="31" spans="2:8" ht="14.4" x14ac:dyDescent="0.3">
      <c r="B31"/>
      <c r="C31"/>
      <c r="D31"/>
      <c r="E31"/>
      <c r="F31"/>
      <c r="G31"/>
      <c r="H31" s="288"/>
    </row>
    <row r="32" spans="2:8" ht="14.4" x14ac:dyDescent="0.3">
      <c r="B32"/>
      <c r="C32"/>
      <c r="D32"/>
      <c r="E32"/>
      <c r="F32" s="49" t="s">
        <v>87</v>
      </c>
      <c r="G32" s="49"/>
      <c r="H32" s="284">
        <f>H25+H30</f>
        <v>0</v>
      </c>
    </row>
  </sheetData>
  <mergeCells count="10">
    <mergeCell ref="B1:H1"/>
    <mergeCell ref="F13:G13"/>
    <mergeCell ref="B2:H2"/>
    <mergeCell ref="D4:G4"/>
    <mergeCell ref="B4:C5"/>
    <mergeCell ref="H4:H5"/>
    <mergeCell ref="F9:G9"/>
    <mergeCell ref="B6:C6"/>
    <mergeCell ref="B7:C7"/>
    <mergeCell ref="B8:C8"/>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A4" sqref="A4:B4"/>
    </sheetView>
  </sheetViews>
  <sheetFormatPr defaultColWidth="9.21875" defaultRowHeight="14.4" x14ac:dyDescent="0.3"/>
  <cols>
    <col min="1" max="5" width="18.5546875" customWidth="1"/>
    <col min="6" max="6" width="16" customWidth="1"/>
    <col min="7" max="7" width="18.5546875" style="287" customWidth="1"/>
    <col min="8" max="8" width="2.21875" customWidth="1"/>
  </cols>
  <sheetData>
    <row r="1" spans="1:7" ht="20.25" customHeight="1" x14ac:dyDescent="0.3">
      <c r="A1" s="450" t="s">
        <v>228</v>
      </c>
      <c r="B1" s="450"/>
      <c r="C1" s="450"/>
      <c r="D1" s="450"/>
      <c r="E1" s="450"/>
      <c r="F1" s="450"/>
      <c r="G1" s="450"/>
    </row>
    <row r="2" spans="1:7" ht="53.25" customHeight="1" x14ac:dyDescent="0.3">
      <c r="A2" s="464" t="s">
        <v>291</v>
      </c>
      <c r="B2" s="464"/>
      <c r="C2" s="464"/>
      <c r="D2" s="464"/>
      <c r="E2" s="464"/>
      <c r="F2" s="464"/>
      <c r="G2" s="464"/>
    </row>
    <row r="3" spans="1:7" x14ac:dyDescent="0.3">
      <c r="A3" s="485" t="s">
        <v>25</v>
      </c>
      <c r="B3" s="485"/>
      <c r="C3" s="485" t="s">
        <v>80</v>
      </c>
      <c r="D3" s="485"/>
      <c r="E3" s="485"/>
      <c r="F3" s="485"/>
      <c r="G3" s="301" t="s">
        <v>45</v>
      </c>
    </row>
    <row r="4" spans="1:7" x14ac:dyDescent="0.3">
      <c r="A4" s="499"/>
      <c r="B4" s="499"/>
      <c r="C4" s="498"/>
      <c r="D4" s="498"/>
      <c r="E4" s="498"/>
      <c r="F4" s="498"/>
      <c r="G4" s="284">
        <f t="shared" ref="G4:G5" si="0">SUM(G2:G3)</f>
        <v>0</v>
      </c>
    </row>
    <row r="5" spans="1:7" ht="18" x14ac:dyDescent="0.6">
      <c r="A5" s="500"/>
      <c r="B5" s="500"/>
      <c r="C5" s="501"/>
      <c r="D5" s="501"/>
      <c r="E5" s="501"/>
      <c r="F5" s="501"/>
      <c r="G5" s="283">
        <f t="shared" si="0"/>
        <v>0</v>
      </c>
    </row>
    <row r="6" spans="1:7" x14ac:dyDescent="0.3">
      <c r="E6" s="476" t="s">
        <v>55</v>
      </c>
      <c r="F6" s="476"/>
      <c r="G6" s="284">
        <f>SUM(G4:G5)</f>
        <v>0</v>
      </c>
    </row>
    <row r="8" spans="1:7" ht="18" x14ac:dyDescent="0.6">
      <c r="G8" s="283">
        <f>G7</f>
        <v>0</v>
      </c>
    </row>
    <row r="9" spans="1:7" x14ac:dyDescent="0.3">
      <c r="E9" s="452" t="s">
        <v>47</v>
      </c>
      <c r="F9" s="452"/>
      <c r="G9" s="284">
        <f>G8</f>
        <v>0</v>
      </c>
    </row>
    <row r="10" spans="1:7" x14ac:dyDescent="0.3">
      <c r="F10" s="84"/>
    </row>
    <row r="11" spans="1:7" x14ac:dyDescent="0.3">
      <c r="F11" s="84"/>
    </row>
    <row r="12" spans="1:7" x14ac:dyDescent="0.3">
      <c r="F12" s="84"/>
    </row>
    <row r="13" spans="1:7" x14ac:dyDescent="0.3">
      <c r="F13" s="84"/>
    </row>
    <row r="14" spans="1:7" x14ac:dyDescent="0.3">
      <c r="F14" s="84"/>
    </row>
    <row r="15" spans="1:7" x14ac:dyDescent="0.3">
      <c r="F15" s="84"/>
    </row>
    <row r="16" spans="1:7" x14ac:dyDescent="0.3">
      <c r="F16" s="84"/>
    </row>
    <row r="17" spans="1:7" x14ac:dyDescent="0.3">
      <c r="F17" s="84"/>
    </row>
    <row r="18" spans="1:7" x14ac:dyDescent="0.3">
      <c r="F18" s="84"/>
    </row>
    <row r="19" spans="1:7" x14ac:dyDescent="0.3">
      <c r="F19" s="84"/>
    </row>
    <row r="20" spans="1:7" x14ac:dyDescent="0.3">
      <c r="F20" s="84"/>
    </row>
    <row r="21" spans="1:7" x14ac:dyDescent="0.3">
      <c r="F21" s="84"/>
    </row>
    <row r="22" spans="1:7" x14ac:dyDescent="0.3">
      <c r="F22" s="84"/>
    </row>
    <row r="23" spans="1:7" x14ac:dyDescent="0.3">
      <c r="A23" s="47" t="s">
        <v>88</v>
      </c>
      <c r="B23" s="61"/>
      <c r="C23" s="61"/>
      <c r="D23" s="61"/>
      <c r="E23" s="61"/>
      <c r="F23" s="61"/>
      <c r="G23" s="293"/>
    </row>
    <row r="24" spans="1:7" x14ac:dyDescent="0.3">
      <c r="A24" s="59"/>
      <c r="B24" s="37"/>
      <c r="C24" s="37"/>
      <c r="D24" s="37"/>
      <c r="E24" s="37"/>
      <c r="F24" s="37"/>
      <c r="G24" s="295"/>
    </row>
    <row r="25" spans="1:7" x14ac:dyDescent="0.3">
      <c r="A25" s="41"/>
      <c r="B25" s="37"/>
      <c r="C25" s="37"/>
      <c r="D25" s="37"/>
      <c r="E25" s="37"/>
      <c r="F25" s="37"/>
      <c r="G25" s="295"/>
    </row>
    <row r="26" spans="1:7" x14ac:dyDescent="0.3">
      <c r="A26" s="41"/>
      <c r="B26" s="37"/>
      <c r="C26" s="37"/>
      <c r="D26" s="37"/>
      <c r="E26" s="37"/>
      <c r="F26" s="37"/>
      <c r="G26" s="295"/>
    </row>
    <row r="27" spans="1:7" x14ac:dyDescent="0.3">
      <c r="A27" s="41"/>
      <c r="B27" s="37"/>
      <c r="C27" s="37"/>
      <c r="D27" s="37"/>
      <c r="E27" s="37"/>
      <c r="F27" s="37"/>
      <c r="G27" s="295"/>
    </row>
    <row r="28" spans="1:7" x14ac:dyDescent="0.3">
      <c r="A28" s="43"/>
      <c r="B28" s="38"/>
      <c r="C28" s="38"/>
      <c r="D28" s="38"/>
      <c r="E28" s="13"/>
      <c r="F28" s="70" t="s">
        <v>48</v>
      </c>
      <c r="G28" s="285">
        <f>G6</f>
        <v>0</v>
      </c>
    </row>
    <row r="31" spans="1:7" x14ac:dyDescent="0.3">
      <c r="A31" s="47" t="s">
        <v>89</v>
      </c>
      <c r="B31" s="48"/>
      <c r="C31" s="39"/>
      <c r="D31" s="39"/>
      <c r="E31" s="39"/>
      <c r="F31" s="39"/>
      <c r="G31" s="296"/>
    </row>
    <row r="32" spans="1:7" x14ac:dyDescent="0.3">
      <c r="A32" s="45"/>
      <c r="B32" s="40"/>
      <c r="C32" s="40"/>
      <c r="D32" s="40"/>
      <c r="E32" s="40"/>
      <c r="F32" s="40"/>
      <c r="G32" s="297"/>
    </row>
    <row r="33" spans="1:7" x14ac:dyDescent="0.3">
      <c r="A33" s="63"/>
      <c r="B33" s="64"/>
      <c r="C33" s="64"/>
      <c r="D33" s="64"/>
      <c r="E33" s="13"/>
      <c r="F33" s="71" t="s">
        <v>47</v>
      </c>
      <c r="G33" s="285">
        <v>0</v>
      </c>
    </row>
    <row r="34" spans="1:7" x14ac:dyDescent="0.3">
      <c r="G34" s="288"/>
    </row>
    <row r="35" spans="1:7" x14ac:dyDescent="0.3">
      <c r="E35" s="459" t="s">
        <v>90</v>
      </c>
      <c r="F35" s="459"/>
      <c r="G35" s="284">
        <f>G28+G33</f>
        <v>0</v>
      </c>
    </row>
  </sheetData>
  <mergeCells count="11">
    <mergeCell ref="E35:F35"/>
    <mergeCell ref="E9:F9"/>
    <mergeCell ref="A1:G1"/>
    <mergeCell ref="A2:G2"/>
    <mergeCell ref="A3:B3"/>
    <mergeCell ref="C3:F3"/>
    <mergeCell ref="E6:F6"/>
    <mergeCell ref="C4:F4"/>
    <mergeCell ref="A4:B4"/>
    <mergeCell ref="A5:B5"/>
    <mergeCell ref="C5:F5"/>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activeCell="A6" sqref="A6:B6"/>
    </sheetView>
  </sheetViews>
  <sheetFormatPr defaultColWidth="9.21875" defaultRowHeight="14.4" x14ac:dyDescent="0.3"/>
  <cols>
    <col min="1" max="1" width="22.5546875" customWidth="1"/>
    <col min="2" max="2" width="23.77734375" customWidth="1"/>
    <col min="3" max="6" width="16.44140625" customWidth="1"/>
    <col min="7" max="7" width="16.77734375" style="287" customWidth="1"/>
    <col min="8" max="8" width="2.44140625" customWidth="1"/>
  </cols>
  <sheetData>
    <row r="1" spans="1:7" ht="29.25" customHeight="1" x14ac:dyDescent="0.3">
      <c r="A1" s="450" t="s">
        <v>228</v>
      </c>
      <c r="B1" s="450"/>
      <c r="C1" s="450"/>
      <c r="D1" s="450"/>
      <c r="E1" s="450"/>
      <c r="F1" s="450"/>
      <c r="G1" s="450"/>
    </row>
    <row r="2" spans="1:7" ht="41.25" customHeight="1" x14ac:dyDescent="0.3">
      <c r="A2" s="384" t="s">
        <v>237</v>
      </c>
      <c r="B2" s="384"/>
      <c r="C2" s="384"/>
      <c r="D2" s="384"/>
      <c r="E2" s="384"/>
      <c r="F2" s="384"/>
      <c r="G2" s="384"/>
    </row>
    <row r="3" spans="1:7" ht="7.5" customHeight="1" x14ac:dyDescent="0.3">
      <c r="A3" s="14"/>
      <c r="B3" s="14"/>
      <c r="C3" s="14"/>
      <c r="D3" s="14"/>
      <c r="E3" s="14"/>
      <c r="F3" s="14"/>
      <c r="G3" s="286"/>
    </row>
    <row r="4" spans="1:7" x14ac:dyDescent="0.3">
      <c r="A4" s="453" t="s">
        <v>84</v>
      </c>
      <c r="B4" s="453"/>
      <c r="C4" s="453" t="s">
        <v>39</v>
      </c>
      <c r="D4" s="453"/>
      <c r="E4" s="453"/>
      <c r="F4" s="453"/>
      <c r="G4" s="495" t="s">
        <v>45</v>
      </c>
    </row>
    <row r="5" spans="1:7" x14ac:dyDescent="0.3">
      <c r="A5" s="453"/>
      <c r="B5" s="453"/>
      <c r="C5" s="24" t="s">
        <v>61</v>
      </c>
      <c r="D5" s="24" t="s">
        <v>60</v>
      </c>
      <c r="E5" s="24" t="s">
        <v>45</v>
      </c>
      <c r="F5" s="24" t="s">
        <v>44</v>
      </c>
      <c r="G5" s="495"/>
    </row>
    <row r="6" spans="1:7" x14ac:dyDescent="0.3">
      <c r="A6" s="496"/>
      <c r="B6" s="496"/>
      <c r="C6" s="14"/>
      <c r="D6" s="14"/>
      <c r="E6" s="14"/>
      <c r="F6" s="14"/>
      <c r="G6" s="284">
        <f t="shared" ref="G6:G8" si="0">SUM(G4:G5)</f>
        <v>0</v>
      </c>
    </row>
    <row r="7" spans="1:7" x14ac:dyDescent="0.3">
      <c r="A7" s="497"/>
      <c r="B7" s="497"/>
      <c r="C7" s="55"/>
      <c r="D7" s="55"/>
      <c r="E7" s="57"/>
      <c r="F7" s="55"/>
      <c r="G7" s="284">
        <f t="shared" si="0"/>
        <v>0</v>
      </c>
    </row>
    <row r="8" spans="1:7" ht="18" x14ac:dyDescent="0.6">
      <c r="A8" s="497"/>
      <c r="B8" s="497"/>
      <c r="C8" s="55"/>
      <c r="D8" s="55"/>
      <c r="E8" s="57"/>
      <c r="F8" s="55"/>
      <c r="G8" s="283">
        <f t="shared" si="0"/>
        <v>0</v>
      </c>
    </row>
    <row r="9" spans="1:7" x14ac:dyDescent="0.3">
      <c r="A9" s="14"/>
      <c r="B9" s="14"/>
      <c r="C9" s="14"/>
      <c r="D9" s="14"/>
      <c r="E9" s="476" t="s">
        <v>55</v>
      </c>
      <c r="F9" s="476"/>
      <c r="G9" s="284">
        <f>SUM(G7:G8)</f>
        <v>0</v>
      </c>
    </row>
    <row r="10" spans="1:7" x14ac:dyDescent="0.3">
      <c r="A10" s="14"/>
      <c r="B10" s="14"/>
      <c r="C10" s="14"/>
      <c r="D10" s="14"/>
      <c r="E10" s="85"/>
      <c r="F10" s="14"/>
      <c r="G10" s="286"/>
    </row>
    <row r="11" spans="1:7" ht="18" x14ac:dyDescent="0.6">
      <c r="A11" s="14"/>
      <c r="B11" s="14"/>
      <c r="C11" s="14"/>
      <c r="D11" s="14"/>
      <c r="E11" s="85"/>
      <c r="F11" s="14"/>
      <c r="G11" s="283">
        <f>G10</f>
        <v>0</v>
      </c>
    </row>
    <row r="12" spans="1:7" x14ac:dyDescent="0.3">
      <c r="A12" s="14"/>
      <c r="B12" s="14"/>
      <c r="C12" s="14"/>
      <c r="D12" s="14"/>
      <c r="E12" s="452" t="s">
        <v>47</v>
      </c>
      <c r="F12" s="452"/>
      <c r="G12" s="284">
        <f>G11</f>
        <v>0</v>
      </c>
    </row>
    <row r="13" spans="1:7" x14ac:dyDescent="0.3">
      <c r="A13" s="14"/>
      <c r="B13" s="14"/>
      <c r="C13" s="14"/>
      <c r="D13" s="14"/>
      <c r="E13" s="85"/>
      <c r="F13" s="14"/>
      <c r="G13" s="286"/>
    </row>
    <row r="14" spans="1:7" x14ac:dyDescent="0.3">
      <c r="A14" s="14"/>
      <c r="B14" s="14"/>
      <c r="C14" s="14"/>
      <c r="D14" s="14"/>
      <c r="E14" s="85"/>
      <c r="F14" s="14"/>
      <c r="G14" s="286"/>
    </row>
    <row r="15" spans="1:7" x14ac:dyDescent="0.3">
      <c r="A15" s="14"/>
      <c r="B15" s="14"/>
      <c r="C15" s="14"/>
      <c r="D15" s="14"/>
      <c r="E15" s="85"/>
      <c r="F15" s="14"/>
      <c r="G15" s="286"/>
    </row>
    <row r="16" spans="1:7" x14ac:dyDescent="0.3">
      <c r="A16" s="14"/>
      <c r="B16" s="14"/>
      <c r="C16" s="14"/>
      <c r="D16" s="14"/>
      <c r="E16" s="85"/>
      <c r="F16" s="14"/>
      <c r="G16" s="286"/>
    </row>
    <row r="17" spans="1:7" x14ac:dyDescent="0.3">
      <c r="A17" s="14"/>
      <c r="B17" s="14"/>
      <c r="C17" s="14"/>
      <c r="D17" s="14"/>
      <c r="E17" s="85"/>
      <c r="F17" s="14"/>
      <c r="G17" s="286"/>
    </row>
    <row r="18" spans="1:7" x14ac:dyDescent="0.3">
      <c r="A18" s="14"/>
      <c r="B18" s="14"/>
      <c r="C18" s="14"/>
      <c r="D18" s="14"/>
      <c r="E18" s="85"/>
      <c r="F18" s="14"/>
      <c r="G18" s="286"/>
    </row>
    <row r="19" spans="1:7" x14ac:dyDescent="0.3">
      <c r="A19" s="14"/>
      <c r="B19" s="14"/>
      <c r="C19" s="14"/>
      <c r="D19" s="14"/>
      <c r="E19" s="85"/>
      <c r="F19" s="14"/>
      <c r="G19" s="286"/>
    </row>
    <row r="20" spans="1:7" x14ac:dyDescent="0.3">
      <c r="A20" s="14"/>
      <c r="B20" s="14"/>
      <c r="C20" s="14"/>
      <c r="D20" s="14"/>
      <c r="E20" s="85"/>
      <c r="F20" s="14"/>
      <c r="G20" s="286"/>
    </row>
    <row r="21" spans="1:7" x14ac:dyDescent="0.3">
      <c r="A21" s="14"/>
      <c r="B21" s="14"/>
      <c r="C21" s="14"/>
      <c r="D21" s="14"/>
      <c r="E21" s="85"/>
      <c r="F21" s="14"/>
      <c r="G21" s="286"/>
    </row>
    <row r="22" spans="1:7" x14ac:dyDescent="0.3">
      <c r="A22" s="14"/>
      <c r="B22" s="14"/>
      <c r="C22" s="14"/>
      <c r="D22" s="14"/>
      <c r="E22" s="85"/>
      <c r="F22" s="14"/>
      <c r="G22" s="286"/>
    </row>
    <row r="23" spans="1:7" x14ac:dyDescent="0.3">
      <c r="A23" s="14"/>
      <c r="B23" s="14"/>
      <c r="C23" s="14"/>
      <c r="D23" s="14"/>
      <c r="E23" s="14"/>
      <c r="F23" s="14"/>
      <c r="G23" s="286"/>
    </row>
    <row r="24" spans="1:7" x14ac:dyDescent="0.3">
      <c r="A24" s="14"/>
      <c r="B24" s="14"/>
      <c r="C24" s="14"/>
      <c r="D24" s="14"/>
      <c r="E24" s="14"/>
      <c r="F24" s="14"/>
      <c r="G24" s="286"/>
    </row>
    <row r="25" spans="1:7" x14ac:dyDescent="0.3">
      <c r="A25" s="174" t="s">
        <v>91</v>
      </c>
      <c r="B25" s="37"/>
      <c r="C25" s="37"/>
      <c r="D25" s="37"/>
      <c r="E25" s="37"/>
      <c r="F25" s="37"/>
      <c r="G25" s="302"/>
    </row>
    <row r="26" spans="1:7" x14ac:dyDescent="0.3">
      <c r="A26" s="179"/>
      <c r="B26" s="180"/>
      <c r="C26" s="180"/>
      <c r="D26" s="180"/>
      <c r="E26" s="61"/>
      <c r="F26" s="61"/>
      <c r="G26" s="293"/>
    </row>
    <row r="27" spans="1:7" x14ac:dyDescent="0.3">
      <c r="A27" s="41"/>
      <c r="B27" s="37"/>
      <c r="C27" s="37"/>
      <c r="D27" s="37"/>
      <c r="E27" s="37"/>
      <c r="F27" s="37"/>
      <c r="G27" s="295"/>
    </row>
    <row r="28" spans="1:7" x14ac:dyDescent="0.3">
      <c r="A28" s="41"/>
      <c r="B28" s="37"/>
      <c r="C28" s="37"/>
      <c r="D28" s="37"/>
      <c r="E28" s="37"/>
      <c r="F28" s="37"/>
      <c r="G28" s="295"/>
    </row>
    <row r="29" spans="1:7" x14ac:dyDescent="0.3">
      <c r="A29" s="41"/>
      <c r="B29" s="37"/>
      <c r="C29" s="37"/>
      <c r="D29" s="37"/>
      <c r="E29" s="37"/>
      <c r="F29" s="37"/>
      <c r="G29" s="295"/>
    </row>
    <row r="30" spans="1:7" x14ac:dyDescent="0.3">
      <c r="A30" s="43"/>
      <c r="B30" s="38"/>
      <c r="C30" s="38"/>
      <c r="D30" s="38"/>
      <c r="E30" s="13"/>
      <c r="F30" s="70" t="s">
        <v>48</v>
      </c>
      <c r="G30" s="285">
        <f>G9</f>
        <v>0</v>
      </c>
    </row>
    <row r="33" spans="1:7" x14ac:dyDescent="0.3">
      <c r="A33" s="47" t="s">
        <v>92</v>
      </c>
      <c r="B33" s="48"/>
      <c r="C33" s="39"/>
      <c r="D33" s="39"/>
      <c r="E33" s="39"/>
      <c r="F33" s="39"/>
      <c r="G33" s="296"/>
    </row>
    <row r="34" spans="1:7" x14ac:dyDescent="0.3">
      <c r="A34" s="45"/>
      <c r="B34" s="40"/>
      <c r="C34" s="40"/>
      <c r="D34" s="40"/>
      <c r="E34" s="40"/>
      <c r="F34" s="40"/>
      <c r="G34" s="297"/>
    </row>
    <row r="35" spans="1:7" x14ac:dyDescent="0.3">
      <c r="A35" s="63"/>
      <c r="B35" s="64"/>
      <c r="C35" s="64"/>
      <c r="D35" s="64"/>
      <c r="E35" s="13"/>
      <c r="F35" s="71" t="s">
        <v>47</v>
      </c>
      <c r="G35" s="285">
        <v>0</v>
      </c>
    </row>
    <row r="36" spans="1:7" x14ac:dyDescent="0.3">
      <c r="G36" s="288"/>
    </row>
    <row r="37" spans="1:7" x14ac:dyDescent="0.3">
      <c r="D37" s="459" t="s">
        <v>123</v>
      </c>
      <c r="E37" s="459"/>
      <c r="F37" s="459"/>
      <c r="G37" s="284">
        <f>G30+G35</f>
        <v>0</v>
      </c>
    </row>
  </sheetData>
  <mergeCells count="11">
    <mergeCell ref="A1:G1"/>
    <mergeCell ref="D37:F37"/>
    <mergeCell ref="A2:G2"/>
    <mergeCell ref="A4:B5"/>
    <mergeCell ref="C4:F4"/>
    <mergeCell ref="G4:G5"/>
    <mergeCell ref="E9:F9"/>
    <mergeCell ref="E12:F12"/>
    <mergeCell ref="A6:B6"/>
    <mergeCell ref="A7:B7"/>
    <mergeCell ref="A8:B8"/>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A6" sqref="A6:B6"/>
    </sheetView>
  </sheetViews>
  <sheetFormatPr defaultColWidth="9.21875" defaultRowHeight="14.4" x14ac:dyDescent="0.3"/>
  <cols>
    <col min="1" max="1" width="31.5546875" customWidth="1"/>
    <col min="2" max="2" width="29.21875" customWidth="1"/>
    <col min="3" max="6" width="12.5546875" customWidth="1"/>
    <col min="7" max="7" width="17.21875" style="287" customWidth="1"/>
    <col min="8" max="8" width="2.44140625" customWidth="1"/>
  </cols>
  <sheetData>
    <row r="1" spans="1:7" ht="24.75" customHeight="1" x14ac:dyDescent="0.3">
      <c r="A1" s="450" t="s">
        <v>228</v>
      </c>
      <c r="B1" s="450"/>
      <c r="C1" s="450"/>
      <c r="D1" s="450"/>
      <c r="E1" s="450"/>
      <c r="F1" s="450"/>
      <c r="G1" s="450"/>
    </row>
    <row r="2" spans="1:7" ht="42" customHeight="1" x14ac:dyDescent="0.3">
      <c r="A2" s="384" t="s">
        <v>292</v>
      </c>
      <c r="B2" s="384"/>
      <c r="C2" s="384"/>
      <c r="D2" s="384"/>
      <c r="E2" s="384"/>
      <c r="F2" s="384"/>
      <c r="G2" s="384"/>
    </row>
    <row r="3" spans="1:7" x14ac:dyDescent="0.3">
      <c r="A3" s="14"/>
      <c r="B3" s="14"/>
      <c r="C3" s="14"/>
      <c r="D3" s="14"/>
      <c r="E3" s="14"/>
      <c r="F3" s="14"/>
      <c r="G3" s="286"/>
    </row>
    <row r="4" spans="1:7" x14ac:dyDescent="0.3">
      <c r="A4" s="453" t="s">
        <v>84</v>
      </c>
      <c r="B4" s="453"/>
      <c r="C4" s="453" t="s">
        <v>39</v>
      </c>
      <c r="D4" s="453"/>
      <c r="E4" s="453"/>
      <c r="F4" s="453"/>
      <c r="G4" s="495" t="s">
        <v>45</v>
      </c>
    </row>
    <row r="5" spans="1:7" x14ac:dyDescent="0.3">
      <c r="A5" s="453"/>
      <c r="B5" s="453"/>
      <c r="C5" s="24" t="s">
        <v>61</v>
      </c>
      <c r="D5" s="24" t="s">
        <v>60</v>
      </c>
      <c r="E5" s="24" t="s">
        <v>45</v>
      </c>
      <c r="F5" s="24" t="s">
        <v>44</v>
      </c>
      <c r="G5" s="495"/>
    </row>
    <row r="6" spans="1:7" x14ac:dyDescent="0.3">
      <c r="A6" s="502"/>
      <c r="B6" s="502"/>
      <c r="C6" s="14"/>
      <c r="D6" s="14"/>
      <c r="E6" s="14"/>
      <c r="F6" s="14"/>
      <c r="G6" s="284">
        <f>C6*E6*2</f>
        <v>0</v>
      </c>
    </row>
    <row r="7" spans="1:7" x14ac:dyDescent="0.3">
      <c r="A7" s="497"/>
      <c r="B7" s="497"/>
      <c r="C7" s="55"/>
      <c r="D7" s="55"/>
      <c r="E7" s="57"/>
      <c r="F7" s="55"/>
      <c r="G7" s="284">
        <v>0</v>
      </c>
    </row>
    <row r="8" spans="1:7" ht="18" x14ac:dyDescent="0.6">
      <c r="A8" s="497"/>
      <c r="B8" s="497"/>
      <c r="C8" s="55"/>
      <c r="D8" s="55"/>
      <c r="E8" s="57"/>
      <c r="F8" s="55"/>
      <c r="G8" s="283">
        <f t="shared" ref="G8" si="0">SUM(G6:G7)</f>
        <v>0</v>
      </c>
    </row>
    <row r="9" spans="1:7" x14ac:dyDescent="0.3">
      <c r="A9" s="14"/>
      <c r="B9" s="14"/>
      <c r="C9" s="14"/>
      <c r="D9" s="14"/>
      <c r="E9" s="476" t="s">
        <v>55</v>
      </c>
      <c r="F9" s="476"/>
      <c r="G9" s="284">
        <f>SUM(G7:G8)</f>
        <v>0</v>
      </c>
    </row>
    <row r="10" spans="1:7" x14ac:dyDescent="0.3">
      <c r="A10" s="14"/>
      <c r="B10" s="14"/>
      <c r="C10" s="14"/>
      <c r="D10" s="14"/>
      <c r="E10" s="85"/>
      <c r="F10" s="14"/>
      <c r="G10" s="286"/>
    </row>
    <row r="11" spans="1:7" ht="18" x14ac:dyDescent="0.6">
      <c r="A11" s="14"/>
      <c r="B11" s="14"/>
      <c r="D11" s="32"/>
      <c r="E11" s="85"/>
      <c r="F11" s="14"/>
      <c r="G11" s="283">
        <f>G10</f>
        <v>0</v>
      </c>
    </row>
    <row r="12" spans="1:7" x14ac:dyDescent="0.3">
      <c r="A12" s="14"/>
      <c r="B12" s="14"/>
      <c r="D12" s="32"/>
      <c r="E12" s="452" t="s">
        <v>47</v>
      </c>
      <c r="F12" s="452"/>
      <c r="G12" s="284">
        <f>G11</f>
        <v>0</v>
      </c>
    </row>
    <row r="13" spans="1:7" x14ac:dyDescent="0.3">
      <c r="A13" s="14"/>
      <c r="B13" s="14"/>
      <c r="D13" s="32"/>
      <c r="E13" s="85"/>
      <c r="F13" s="14"/>
      <c r="G13" s="286"/>
    </row>
    <row r="14" spans="1:7" hidden="1" x14ac:dyDescent="0.3">
      <c r="A14" s="14"/>
      <c r="B14" s="14"/>
      <c r="C14" s="14"/>
      <c r="D14" s="14"/>
      <c r="E14" s="85"/>
      <c r="F14" s="14"/>
      <c r="G14" s="286"/>
    </row>
    <row r="15" spans="1:7" hidden="1" x14ac:dyDescent="0.3">
      <c r="A15" s="14"/>
      <c r="B15" s="14"/>
      <c r="C15" s="14"/>
      <c r="D15" s="14"/>
      <c r="E15" s="85"/>
      <c r="F15" s="14"/>
      <c r="G15" s="286"/>
    </row>
    <row r="16" spans="1:7" hidden="1" x14ac:dyDescent="0.3">
      <c r="A16" s="14"/>
      <c r="B16" s="14"/>
      <c r="C16" s="14"/>
      <c r="D16" s="14"/>
      <c r="E16" s="85"/>
      <c r="F16" s="14"/>
      <c r="G16" s="286"/>
    </row>
    <row r="17" spans="1:11" hidden="1" x14ac:dyDescent="0.3">
      <c r="A17" s="14"/>
      <c r="B17" s="14"/>
      <c r="C17" s="14"/>
      <c r="D17" s="14"/>
      <c r="E17" s="85"/>
      <c r="F17" s="14"/>
      <c r="G17" s="286"/>
    </row>
    <row r="18" spans="1:11" hidden="1" x14ac:dyDescent="0.3">
      <c r="A18" s="14"/>
      <c r="B18" s="14"/>
      <c r="C18" s="14"/>
      <c r="D18" s="14"/>
      <c r="E18" s="85"/>
      <c r="F18" s="14"/>
      <c r="G18" s="286"/>
    </row>
    <row r="19" spans="1:11" hidden="1" x14ac:dyDescent="0.3">
      <c r="A19" s="14"/>
      <c r="B19" s="14"/>
      <c r="C19" s="14"/>
      <c r="D19" s="14"/>
      <c r="E19" s="85"/>
      <c r="F19" s="14"/>
      <c r="G19" s="286"/>
    </row>
    <row r="20" spans="1:11" hidden="1" x14ac:dyDescent="0.3">
      <c r="A20" s="14"/>
      <c r="B20" s="14"/>
      <c r="C20" s="14"/>
      <c r="D20" s="14"/>
      <c r="E20" s="85"/>
      <c r="F20" s="14"/>
      <c r="G20" s="286"/>
    </row>
    <row r="21" spans="1:11" hidden="1" x14ac:dyDescent="0.3">
      <c r="A21" s="14"/>
      <c r="B21" s="14"/>
      <c r="C21" s="14"/>
      <c r="D21" s="14"/>
      <c r="E21" s="85"/>
      <c r="F21" s="14"/>
      <c r="G21" s="286"/>
    </row>
    <row r="22" spans="1:11" x14ac:dyDescent="0.3">
      <c r="A22" s="14"/>
      <c r="B22" s="14"/>
      <c r="C22" s="14"/>
      <c r="D22" s="14"/>
      <c r="E22" s="85"/>
      <c r="F22" s="14"/>
      <c r="G22" s="286"/>
    </row>
    <row r="23" spans="1:11" x14ac:dyDescent="0.3">
      <c r="A23" s="14"/>
      <c r="B23" s="14"/>
      <c r="C23" s="14"/>
      <c r="D23" s="14"/>
      <c r="E23" s="85"/>
      <c r="F23" s="14"/>
      <c r="G23" s="286"/>
    </row>
    <row r="24" spans="1:11" x14ac:dyDescent="0.3">
      <c r="A24" s="14"/>
      <c r="B24" s="14"/>
      <c r="C24" s="14"/>
      <c r="D24" s="14"/>
      <c r="E24" s="14"/>
      <c r="F24" s="14"/>
      <c r="G24" s="286"/>
    </row>
    <row r="25" spans="1:11" x14ac:dyDescent="0.3">
      <c r="A25" s="14"/>
      <c r="B25" s="14"/>
      <c r="C25" s="14"/>
      <c r="D25" s="14"/>
      <c r="E25" s="14"/>
      <c r="F25" s="14"/>
      <c r="G25" s="286"/>
    </row>
    <row r="26" spans="1:11" x14ac:dyDescent="0.3">
      <c r="A26" s="47" t="s">
        <v>93</v>
      </c>
      <c r="B26" s="61"/>
      <c r="C26" s="61"/>
      <c r="D26" s="61"/>
      <c r="E26" s="61"/>
      <c r="F26" s="61"/>
      <c r="G26" s="293"/>
    </row>
    <row r="27" spans="1:11" ht="30" customHeight="1" x14ac:dyDescent="0.3">
      <c r="A27" s="481"/>
      <c r="B27" s="451"/>
      <c r="C27" s="451"/>
      <c r="D27" s="451"/>
      <c r="E27" s="451"/>
      <c r="F27" s="451"/>
      <c r="G27" s="482"/>
    </row>
    <row r="28" spans="1:11" x14ac:dyDescent="0.3">
      <c r="A28" s="41"/>
      <c r="B28" s="37"/>
      <c r="C28" s="37"/>
      <c r="D28" s="37"/>
      <c r="E28" s="37"/>
      <c r="F28" s="37"/>
      <c r="G28" s="295"/>
    </row>
    <row r="29" spans="1:11" x14ac:dyDescent="0.3">
      <c r="A29" s="41"/>
      <c r="B29" s="37"/>
      <c r="C29" s="37"/>
      <c r="D29" s="37"/>
      <c r="E29" s="37"/>
      <c r="F29" s="37"/>
      <c r="G29" s="295"/>
    </row>
    <row r="30" spans="1:11" x14ac:dyDescent="0.3">
      <c r="A30" s="41"/>
      <c r="B30" s="37"/>
      <c r="C30" s="37"/>
      <c r="D30" s="37"/>
      <c r="E30" s="37"/>
      <c r="F30" s="37"/>
      <c r="G30" s="295"/>
      <c r="J30" s="27"/>
      <c r="K30" s="27"/>
    </row>
    <row r="31" spans="1:11" x14ac:dyDescent="0.3">
      <c r="A31" s="43"/>
      <c r="B31" s="38"/>
      <c r="C31" s="38"/>
      <c r="D31" s="38"/>
      <c r="E31" s="13"/>
      <c r="F31" s="70" t="s">
        <v>48</v>
      </c>
      <c r="G31" s="285">
        <f>G9</f>
        <v>0</v>
      </c>
      <c r="J31" s="27"/>
      <c r="K31" s="27"/>
    </row>
    <row r="34" spans="1:7" x14ac:dyDescent="0.3">
      <c r="A34" s="47" t="s">
        <v>94</v>
      </c>
      <c r="B34" s="48"/>
      <c r="C34" s="39"/>
      <c r="D34" s="39"/>
      <c r="E34" s="39"/>
      <c r="F34" s="39"/>
      <c r="G34" s="296"/>
    </row>
    <row r="35" spans="1:7" x14ac:dyDescent="0.3">
      <c r="A35" s="45"/>
      <c r="B35" s="40"/>
      <c r="C35" s="40"/>
      <c r="D35" s="40"/>
      <c r="E35" s="40"/>
      <c r="F35" s="40"/>
      <c r="G35" s="297"/>
    </row>
    <row r="36" spans="1:7" x14ac:dyDescent="0.3">
      <c r="A36" s="63"/>
      <c r="B36" s="64"/>
      <c r="C36" s="64"/>
      <c r="D36" s="64"/>
      <c r="E36" s="13"/>
      <c r="F36" s="71" t="s">
        <v>47</v>
      </c>
      <c r="G36" s="285">
        <v>0</v>
      </c>
    </row>
    <row r="37" spans="1:7" x14ac:dyDescent="0.3">
      <c r="G37" s="288"/>
    </row>
    <row r="38" spans="1:7" x14ac:dyDescent="0.3">
      <c r="D38" s="459" t="s">
        <v>95</v>
      </c>
      <c r="E38" s="459"/>
      <c r="F38" s="459"/>
      <c r="G38" s="284">
        <f>G31+G36</f>
        <v>0</v>
      </c>
    </row>
  </sheetData>
  <mergeCells count="12">
    <mergeCell ref="A1:G1"/>
    <mergeCell ref="D38:F38"/>
    <mergeCell ref="E12:F12"/>
    <mergeCell ref="A2:G2"/>
    <mergeCell ref="A4:B5"/>
    <mergeCell ref="C4:F4"/>
    <mergeCell ref="G4:G5"/>
    <mergeCell ref="E9:F9"/>
    <mergeCell ref="A27:G27"/>
    <mergeCell ref="A6:B6"/>
    <mergeCell ref="A7:B7"/>
    <mergeCell ref="A8:B8"/>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6" sqref="B6"/>
    </sheetView>
  </sheetViews>
  <sheetFormatPr defaultColWidth="9.21875" defaultRowHeight="14.4" x14ac:dyDescent="0.3"/>
  <cols>
    <col min="1" max="1" width="2.21875" customWidth="1"/>
    <col min="2" max="2" width="31.21875" customWidth="1"/>
    <col min="3" max="3" width="24.77734375" customWidth="1"/>
    <col min="4" max="7" width="14.5546875" customWidth="1"/>
    <col min="8" max="8" width="14.44140625" style="287" customWidth="1"/>
    <col min="9" max="9" width="2.44140625" customWidth="1"/>
  </cols>
  <sheetData>
    <row r="1" spans="2:8" ht="27" customHeight="1" x14ac:dyDescent="0.3">
      <c r="B1" s="450" t="s">
        <v>228</v>
      </c>
      <c r="C1" s="450"/>
      <c r="D1" s="450"/>
      <c r="E1" s="450"/>
      <c r="F1" s="450"/>
      <c r="G1" s="450"/>
      <c r="H1" s="450"/>
    </row>
    <row r="2" spans="2:8" ht="54.75" customHeight="1" x14ac:dyDescent="0.3">
      <c r="B2" s="451" t="s">
        <v>293</v>
      </c>
      <c r="C2" s="451"/>
      <c r="D2" s="451"/>
      <c r="E2" s="451"/>
      <c r="F2" s="451"/>
      <c r="G2" s="451"/>
      <c r="H2" s="451"/>
    </row>
    <row r="3" spans="2:8" ht="8.25" customHeight="1" x14ac:dyDescent="0.3">
      <c r="B3" s="14"/>
      <c r="C3" s="14"/>
      <c r="D3" s="14"/>
      <c r="E3" s="14"/>
      <c r="F3" s="14"/>
      <c r="G3" s="14"/>
      <c r="H3" s="286"/>
    </row>
    <row r="4" spans="2:8" x14ac:dyDescent="0.3">
      <c r="B4" s="453" t="s">
        <v>40</v>
      </c>
      <c r="C4" s="453" t="s">
        <v>41</v>
      </c>
      <c r="D4" s="453" t="s">
        <v>39</v>
      </c>
      <c r="E4" s="453"/>
      <c r="F4" s="453"/>
      <c r="G4" s="453"/>
      <c r="H4" s="495" t="s">
        <v>45</v>
      </c>
    </row>
    <row r="5" spans="2:8" x14ac:dyDescent="0.3">
      <c r="B5" s="453"/>
      <c r="C5" s="453"/>
      <c r="D5" s="25" t="s">
        <v>42</v>
      </c>
      <c r="E5" s="25" t="s">
        <v>46</v>
      </c>
      <c r="F5" s="24" t="s">
        <v>43</v>
      </c>
      <c r="G5" s="24" t="s">
        <v>44</v>
      </c>
      <c r="H5" s="495"/>
    </row>
    <row r="6" spans="2:8" x14ac:dyDescent="0.3">
      <c r="B6" s="244"/>
      <c r="C6" s="244"/>
      <c r="D6" s="246"/>
      <c r="E6" s="246"/>
      <c r="F6" s="246"/>
      <c r="G6" s="246"/>
      <c r="H6" s="281">
        <f t="shared" ref="H6:H7" si="0">SUM(H5:H5)</f>
        <v>0</v>
      </c>
    </row>
    <row r="7" spans="2:8" ht="18" x14ac:dyDescent="0.6">
      <c r="B7" s="245"/>
      <c r="C7" s="245"/>
      <c r="D7" s="28"/>
      <c r="E7" s="29"/>
      <c r="F7" s="30"/>
      <c r="G7" s="29"/>
      <c r="H7" s="282">
        <f t="shared" si="0"/>
        <v>0</v>
      </c>
    </row>
    <row r="8" spans="2:8" x14ac:dyDescent="0.3">
      <c r="B8" s="245"/>
      <c r="C8" s="245"/>
      <c r="D8" s="33"/>
      <c r="E8" s="29"/>
      <c r="F8" s="30"/>
      <c r="G8" s="34" t="s">
        <v>55</v>
      </c>
      <c r="H8" s="281">
        <f>SUM(H6:H7)</f>
        <v>0</v>
      </c>
    </row>
    <row r="9" spans="2:8" x14ac:dyDescent="0.3">
      <c r="B9" s="246"/>
      <c r="C9" s="246"/>
      <c r="D9" s="33"/>
      <c r="E9" s="248"/>
      <c r="F9" s="35"/>
      <c r="G9" s="248"/>
      <c r="H9" s="52"/>
    </row>
    <row r="10" spans="2:8" ht="18" x14ac:dyDescent="0.6">
      <c r="B10" s="53"/>
      <c r="C10" s="53"/>
      <c r="D10" s="57"/>
      <c r="E10" s="328"/>
      <c r="F10" s="56"/>
      <c r="G10" s="328"/>
      <c r="H10" s="283">
        <f>H9</f>
        <v>0</v>
      </c>
    </row>
    <row r="11" spans="2:8" x14ac:dyDescent="0.3">
      <c r="B11" s="53"/>
      <c r="C11" s="53"/>
      <c r="D11" s="54"/>
      <c r="E11" s="328"/>
      <c r="F11" s="452" t="s">
        <v>306</v>
      </c>
      <c r="G11" s="452"/>
      <c r="H11" s="284">
        <f>H10</f>
        <v>0</v>
      </c>
    </row>
    <row r="12" spans="2:8" x14ac:dyDescent="0.3">
      <c r="D12" s="32"/>
      <c r="E12" s="12"/>
      <c r="F12" s="36"/>
      <c r="G12" s="12"/>
    </row>
    <row r="13" spans="2:8" x14ac:dyDescent="0.3">
      <c r="D13" s="32"/>
      <c r="E13" s="12"/>
      <c r="F13" s="36"/>
      <c r="G13" s="12"/>
    </row>
    <row r="14" spans="2:8" x14ac:dyDescent="0.3">
      <c r="D14" s="32"/>
      <c r="E14" s="12"/>
      <c r="F14" s="36"/>
      <c r="G14" s="12"/>
    </row>
    <row r="15" spans="2:8" x14ac:dyDescent="0.3">
      <c r="D15" s="32"/>
      <c r="E15" s="12"/>
      <c r="F15" s="36"/>
      <c r="G15" s="12"/>
    </row>
    <row r="16" spans="2:8" x14ac:dyDescent="0.3">
      <c r="D16" s="32"/>
      <c r="E16" s="12"/>
      <c r="F16" s="36"/>
      <c r="G16" s="12"/>
    </row>
    <row r="17" spans="2:8" x14ac:dyDescent="0.3">
      <c r="D17" s="32"/>
      <c r="E17" s="12"/>
      <c r="F17" s="36"/>
      <c r="G17" s="12"/>
    </row>
    <row r="18" spans="2:8" x14ac:dyDescent="0.3">
      <c r="D18" s="32"/>
      <c r="E18" s="12"/>
      <c r="F18" s="36"/>
      <c r="G18" s="12"/>
    </row>
    <row r="19" spans="2:8" x14ac:dyDescent="0.3">
      <c r="D19" s="32"/>
      <c r="E19" s="12"/>
      <c r="F19" s="36"/>
      <c r="G19" s="12"/>
    </row>
    <row r="20" spans="2:8" x14ac:dyDescent="0.3">
      <c r="B20" s="47" t="s">
        <v>243</v>
      </c>
      <c r="C20" s="61"/>
      <c r="D20" s="61"/>
      <c r="E20" s="61"/>
      <c r="F20" s="61"/>
      <c r="G20" s="61"/>
      <c r="H20" s="293"/>
    </row>
    <row r="21" spans="2:8" ht="18.75" customHeight="1" x14ac:dyDescent="0.3">
      <c r="B21" s="481"/>
      <c r="C21" s="451"/>
      <c r="D21" s="451"/>
      <c r="E21" s="451"/>
      <c r="F21" s="451"/>
      <c r="G21" s="451"/>
      <c r="H21" s="482"/>
    </row>
    <row r="22" spans="2:8" x14ac:dyDescent="0.3">
      <c r="B22" s="41"/>
      <c r="C22" s="37"/>
      <c r="D22" s="37"/>
      <c r="E22" s="37"/>
      <c r="F22" s="37"/>
      <c r="G22" s="37"/>
      <c r="H22" s="295"/>
    </row>
    <row r="23" spans="2:8" x14ac:dyDescent="0.3">
      <c r="B23" s="41"/>
      <c r="C23" s="37"/>
      <c r="D23" s="37"/>
      <c r="E23" s="37"/>
      <c r="F23" s="37"/>
      <c r="G23" s="37"/>
      <c r="H23" s="295"/>
    </row>
    <row r="24" spans="2:8" x14ac:dyDescent="0.3">
      <c r="B24" s="41"/>
      <c r="C24" s="37"/>
      <c r="D24" s="37"/>
      <c r="E24" s="37"/>
      <c r="F24" s="37"/>
      <c r="G24" s="37"/>
      <c r="H24" s="295"/>
    </row>
    <row r="25" spans="2:8" x14ac:dyDescent="0.3">
      <c r="B25" s="43"/>
      <c r="C25" s="38"/>
      <c r="D25" s="38"/>
      <c r="E25" s="38"/>
      <c r="F25" s="454" t="s">
        <v>48</v>
      </c>
      <c r="G25" s="454"/>
      <c r="H25" s="285">
        <f>H8</f>
        <v>0</v>
      </c>
    </row>
    <row r="28" spans="2:8" x14ac:dyDescent="0.3">
      <c r="B28" s="47" t="s">
        <v>244</v>
      </c>
      <c r="C28" s="48"/>
      <c r="D28" s="39"/>
      <c r="E28" s="39"/>
      <c r="F28" s="39"/>
      <c r="G28" s="39"/>
      <c r="H28" s="296"/>
    </row>
    <row r="29" spans="2:8" x14ac:dyDescent="0.3">
      <c r="B29" s="45"/>
      <c r="C29" s="40"/>
      <c r="D29" s="40"/>
      <c r="E29" s="40"/>
      <c r="F29" s="40"/>
      <c r="G29" s="40"/>
      <c r="H29" s="297"/>
    </row>
    <row r="30" spans="2:8" x14ac:dyDescent="0.3">
      <c r="B30" s="63"/>
      <c r="C30" s="64"/>
      <c r="D30" s="64"/>
      <c r="E30" s="64"/>
      <c r="F30" s="458" t="s">
        <v>47</v>
      </c>
      <c r="G30" s="458"/>
      <c r="H30" s="285">
        <v>0</v>
      </c>
    </row>
    <row r="31" spans="2:8" x14ac:dyDescent="0.3">
      <c r="H31" s="288"/>
    </row>
    <row r="32" spans="2:8" x14ac:dyDescent="0.3">
      <c r="H32" s="288"/>
    </row>
    <row r="33" spans="5:8" x14ac:dyDescent="0.3">
      <c r="E33" s="459" t="s">
        <v>96</v>
      </c>
      <c r="F33" s="459"/>
      <c r="G33" s="459"/>
      <c r="H33" s="284">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tabSelected="1" zoomScale="130" zoomScaleNormal="130" zoomScaleSheetLayoutView="100" workbookViewId="0">
      <selection activeCell="A2" sqref="A2:B2"/>
    </sheetView>
  </sheetViews>
  <sheetFormatPr defaultColWidth="9.21875" defaultRowHeight="14.4" x14ac:dyDescent="0.3"/>
  <cols>
    <col min="1" max="1" width="38.21875" style="6" customWidth="1"/>
    <col min="2" max="2" width="8.5546875" customWidth="1"/>
    <col min="3" max="6" width="21.77734375" customWidth="1"/>
    <col min="7" max="7" width="10.5546875" bestFit="1" customWidth="1"/>
    <col min="8" max="8" width="12.21875" bestFit="1" customWidth="1"/>
  </cols>
  <sheetData>
    <row r="1" spans="1:8" ht="21" customHeight="1" thickTop="1" thickBot="1" x14ac:dyDescent="0.35">
      <c r="A1" s="347" t="s">
        <v>0</v>
      </c>
      <c r="B1" s="348"/>
      <c r="C1" s="349"/>
      <c r="D1" s="349"/>
      <c r="E1" s="340" t="s">
        <v>272</v>
      </c>
      <c r="F1" s="341"/>
    </row>
    <row r="2" spans="1:8" ht="18" customHeight="1" thickTop="1" thickBot="1" x14ac:dyDescent="0.35">
      <c r="A2" s="344" t="s">
        <v>265</v>
      </c>
      <c r="B2" s="345"/>
      <c r="C2" s="236" t="s">
        <v>273</v>
      </c>
      <c r="D2" s="310"/>
      <c r="E2" s="236" t="s">
        <v>276</v>
      </c>
      <c r="F2" s="310"/>
    </row>
    <row r="3" spans="1:8" ht="19.5" customHeight="1" thickTop="1" thickBot="1" x14ac:dyDescent="0.35">
      <c r="A3" s="346"/>
      <c r="B3" s="346"/>
      <c r="C3" s="346"/>
      <c r="D3" s="346"/>
      <c r="E3" s="236" t="s">
        <v>30</v>
      </c>
      <c r="F3" s="237"/>
      <c r="G3" s="9"/>
    </row>
    <row r="4" spans="1:8" ht="33.75" customHeight="1" thickTop="1" thickBot="1" x14ac:dyDescent="0.35">
      <c r="A4" s="352" t="s">
        <v>129</v>
      </c>
      <c r="B4" s="353"/>
      <c r="C4" s="353"/>
      <c r="D4" s="353"/>
      <c r="E4" s="353"/>
      <c r="F4" s="354"/>
      <c r="G4" s="9"/>
    </row>
    <row r="5" spans="1:8" ht="20.25" customHeight="1" thickTop="1" thickBot="1" x14ac:dyDescent="0.35">
      <c r="A5" s="355" t="s">
        <v>143</v>
      </c>
      <c r="B5" s="356"/>
      <c r="C5" s="356"/>
      <c r="D5" s="356"/>
      <c r="E5" s="356"/>
      <c r="F5" s="357"/>
      <c r="G5" s="9"/>
    </row>
    <row r="6" spans="1:8" ht="17.25" customHeight="1" thickTop="1" thickBot="1" x14ac:dyDescent="0.35">
      <c r="A6" s="342" t="s">
        <v>38</v>
      </c>
      <c r="B6" s="343"/>
      <c r="C6" s="18" t="s">
        <v>26</v>
      </c>
      <c r="D6" s="21" t="s">
        <v>27</v>
      </c>
      <c r="E6" s="21" t="s">
        <v>28</v>
      </c>
      <c r="F6" s="19" t="s">
        <v>1</v>
      </c>
    </row>
    <row r="7" spans="1:8" ht="17.25" customHeight="1" thickTop="1" thickBot="1" x14ac:dyDescent="0.35">
      <c r="A7" s="366" t="s">
        <v>245</v>
      </c>
      <c r="B7" s="367"/>
      <c r="C7" s="192">
        <v>0</v>
      </c>
      <c r="D7" s="233">
        <v>0</v>
      </c>
      <c r="E7" s="233">
        <v>0</v>
      </c>
      <c r="F7" s="193">
        <v>0</v>
      </c>
    </row>
    <row r="8" spans="1:8" ht="13.5" customHeight="1" thickTop="1" x14ac:dyDescent="0.3">
      <c r="A8" s="358" t="s">
        <v>144</v>
      </c>
      <c r="B8" s="359"/>
      <c r="C8" s="359"/>
      <c r="D8" s="359"/>
      <c r="E8" s="359"/>
      <c r="F8" s="360"/>
    </row>
    <row r="9" spans="1:8" ht="9.75" customHeight="1" thickBot="1" x14ac:dyDescent="0.35">
      <c r="A9" s="361"/>
      <c r="B9" s="362"/>
      <c r="C9" s="362"/>
      <c r="D9" s="362"/>
      <c r="E9" s="362"/>
      <c r="F9" s="363"/>
    </row>
    <row r="10" spans="1:8" ht="26.25" customHeight="1" thickTop="1" thickBot="1" x14ac:dyDescent="0.35">
      <c r="A10" s="368" t="s">
        <v>296</v>
      </c>
      <c r="B10" s="369"/>
      <c r="C10" s="22" t="s">
        <v>26</v>
      </c>
      <c r="D10" s="21" t="s">
        <v>27</v>
      </c>
      <c r="E10" s="21" t="s">
        <v>28</v>
      </c>
      <c r="F10" s="19" t="s">
        <v>1</v>
      </c>
    </row>
    <row r="11" spans="1:8" ht="19.05" customHeight="1" thickTop="1" x14ac:dyDescent="0.3">
      <c r="A11" s="169" t="s">
        <v>264</v>
      </c>
      <c r="B11" s="79">
        <v>200.43</v>
      </c>
      <c r="C11" s="252">
        <f>Personnel!H15</f>
        <v>0</v>
      </c>
      <c r="D11" s="253">
        <v>0</v>
      </c>
      <c r="E11" s="253">
        <v>0</v>
      </c>
      <c r="F11" s="254">
        <f t="shared" ref="F11:F28" si="0">SUM(C11:E11)</f>
        <v>0</v>
      </c>
      <c r="H11" s="32"/>
    </row>
    <row r="12" spans="1:8" ht="19.05" customHeight="1" x14ac:dyDescent="0.3">
      <c r="A12" s="169" t="s">
        <v>19</v>
      </c>
      <c r="B12" s="78">
        <v>200.43100000000001</v>
      </c>
      <c r="C12" s="252">
        <f>'Fringe Benefits'!H15</f>
        <v>0</v>
      </c>
      <c r="D12" s="253">
        <v>0</v>
      </c>
      <c r="E12" s="253">
        <v>0</v>
      </c>
      <c r="F12" s="254">
        <f t="shared" si="0"/>
        <v>0</v>
      </c>
      <c r="G12" s="32"/>
    </row>
    <row r="13" spans="1:8" ht="19.05" customHeight="1" x14ac:dyDescent="0.3">
      <c r="A13" s="169" t="s">
        <v>20</v>
      </c>
      <c r="B13" s="78">
        <v>200.47399999999999</v>
      </c>
      <c r="C13" s="252">
        <f>Travel!I14</f>
        <v>0</v>
      </c>
      <c r="D13" s="253">
        <v>0</v>
      </c>
      <c r="E13" s="253">
        <v>0</v>
      </c>
      <c r="F13" s="254">
        <f t="shared" si="0"/>
        <v>0</v>
      </c>
    </row>
    <row r="14" spans="1:8" ht="19.05" customHeight="1" x14ac:dyDescent="0.3">
      <c r="A14" s="169" t="s">
        <v>2</v>
      </c>
      <c r="B14" s="78">
        <v>200.43899999999999</v>
      </c>
      <c r="C14" s="252">
        <f>Equipment!G9</f>
        <v>0</v>
      </c>
      <c r="D14" s="253">
        <v>0</v>
      </c>
      <c r="E14" s="253">
        <v>0</v>
      </c>
      <c r="F14" s="254">
        <f t="shared" si="0"/>
        <v>0</v>
      </c>
    </row>
    <row r="15" spans="1:8" ht="19.05" customHeight="1" x14ac:dyDescent="0.3">
      <c r="A15" s="169" t="s">
        <v>3</v>
      </c>
      <c r="B15" s="78">
        <v>200.94</v>
      </c>
      <c r="C15" s="252">
        <f>Supplies!H13</f>
        <v>0</v>
      </c>
      <c r="D15" s="253">
        <v>0</v>
      </c>
      <c r="E15" s="253">
        <v>0</v>
      </c>
      <c r="F15" s="254">
        <f t="shared" si="0"/>
        <v>0</v>
      </c>
      <c r="H15" s="32"/>
    </row>
    <row r="16" spans="1:8" ht="19.05" customHeight="1" x14ac:dyDescent="0.3">
      <c r="A16" s="169" t="s">
        <v>236</v>
      </c>
      <c r="B16" s="78"/>
      <c r="C16" s="252">
        <f>'Contractual Services'!G17</f>
        <v>0</v>
      </c>
      <c r="D16" s="253">
        <v>0</v>
      </c>
      <c r="E16" s="253">
        <v>0</v>
      </c>
      <c r="F16" s="254">
        <f t="shared" si="0"/>
        <v>0</v>
      </c>
      <c r="H16" s="32"/>
    </row>
    <row r="17" spans="1:6" ht="19.05" customHeight="1" x14ac:dyDescent="0.3">
      <c r="A17" s="169" t="s">
        <v>17</v>
      </c>
      <c r="B17" s="78">
        <v>200.459</v>
      </c>
      <c r="C17" s="252">
        <f>Consultant!I29</f>
        <v>0</v>
      </c>
      <c r="D17" s="255">
        <v>0</v>
      </c>
      <c r="E17" s="255">
        <v>0</v>
      </c>
      <c r="F17" s="254">
        <f t="shared" si="0"/>
        <v>0</v>
      </c>
    </row>
    <row r="18" spans="1:6" ht="19.05" customHeight="1" x14ac:dyDescent="0.3">
      <c r="A18" s="169" t="s">
        <v>21</v>
      </c>
      <c r="B18" s="78"/>
      <c r="C18" s="252">
        <f>Construction!G6</f>
        <v>0</v>
      </c>
      <c r="D18" s="255">
        <v>0</v>
      </c>
      <c r="E18" s="255">
        <v>0</v>
      </c>
      <c r="F18" s="254">
        <f t="shared" si="0"/>
        <v>0</v>
      </c>
    </row>
    <row r="19" spans="1:6" ht="19.05" customHeight="1" x14ac:dyDescent="0.3">
      <c r="A19" s="169" t="s">
        <v>22</v>
      </c>
      <c r="B19" s="78">
        <v>200.465</v>
      </c>
      <c r="C19" s="252">
        <f>Occupancy!H9</f>
        <v>0</v>
      </c>
      <c r="D19" s="255">
        <v>0</v>
      </c>
      <c r="E19" s="255">
        <v>0</v>
      </c>
      <c r="F19" s="254">
        <f t="shared" si="0"/>
        <v>0</v>
      </c>
    </row>
    <row r="20" spans="1:6" ht="19.05" customHeight="1" x14ac:dyDescent="0.3">
      <c r="A20" s="169" t="s">
        <v>23</v>
      </c>
      <c r="B20" s="78">
        <v>200.87</v>
      </c>
      <c r="C20" s="252">
        <f>'R&amp;D'!G6</f>
        <v>0</v>
      </c>
      <c r="D20" s="255">
        <v>0</v>
      </c>
      <c r="E20" s="255">
        <v>0</v>
      </c>
      <c r="F20" s="254">
        <f t="shared" si="0"/>
        <v>0</v>
      </c>
    </row>
    <row r="21" spans="1:6" ht="19.05" customHeight="1" x14ac:dyDescent="0.3">
      <c r="A21" s="169" t="s">
        <v>110</v>
      </c>
      <c r="B21" s="78"/>
      <c r="C21" s="252">
        <f>Telecommunications!G9</f>
        <v>0</v>
      </c>
      <c r="D21" s="255">
        <v>0</v>
      </c>
      <c r="E21" s="255">
        <v>0</v>
      </c>
      <c r="F21" s="254">
        <f t="shared" si="0"/>
        <v>0</v>
      </c>
    </row>
    <row r="22" spans="1:6" ht="19.05" customHeight="1" x14ac:dyDescent="0.3">
      <c r="A22" s="169" t="s">
        <v>24</v>
      </c>
      <c r="B22" s="78">
        <v>200.47200000000001</v>
      </c>
      <c r="C22" s="252">
        <f>'Training &amp; Education'!G9</f>
        <v>0</v>
      </c>
      <c r="D22" s="255">
        <v>0</v>
      </c>
      <c r="E22" s="255">
        <v>0</v>
      </c>
      <c r="F22" s="254">
        <f t="shared" si="0"/>
        <v>0</v>
      </c>
    </row>
    <row r="23" spans="1:6" ht="19.05" customHeight="1" x14ac:dyDescent="0.3">
      <c r="A23" s="169" t="s">
        <v>117</v>
      </c>
      <c r="B23" s="78">
        <v>200.41300000000001</v>
      </c>
      <c r="C23" s="256">
        <f>'Direct Administrative'!G9</f>
        <v>0</v>
      </c>
      <c r="D23" s="255">
        <v>0</v>
      </c>
      <c r="E23" s="253">
        <v>0</v>
      </c>
      <c r="F23" s="254">
        <f t="shared" si="0"/>
        <v>0</v>
      </c>
    </row>
    <row r="24" spans="1:6" ht="19.05" customHeight="1" x14ac:dyDescent="0.3">
      <c r="A24" s="169" t="s">
        <v>217</v>
      </c>
      <c r="B24" s="20"/>
      <c r="C24" s="252">
        <f>'Miscellaneous (other) Costs'!G9</f>
        <v>0</v>
      </c>
      <c r="D24" s="257">
        <v>0</v>
      </c>
      <c r="E24" s="255">
        <v>0</v>
      </c>
      <c r="F24" s="254">
        <f t="shared" si="0"/>
        <v>0</v>
      </c>
    </row>
    <row r="25" spans="1:6" ht="19.05" customHeight="1" x14ac:dyDescent="0.3">
      <c r="A25" s="170" t="s">
        <v>227</v>
      </c>
      <c r="B25" s="20"/>
      <c r="C25" s="252">
        <f>'A.GRANT EXCLUSIVE LINE ITEM'!G30</f>
        <v>0</v>
      </c>
      <c r="D25" s="255">
        <v>0</v>
      </c>
      <c r="E25" s="255">
        <v>0</v>
      </c>
      <c r="F25" s="254">
        <f t="shared" si="0"/>
        <v>0</v>
      </c>
    </row>
    <row r="26" spans="1:6" ht="19.05" customHeight="1" x14ac:dyDescent="0.3">
      <c r="A26" s="170" t="s">
        <v>29</v>
      </c>
      <c r="B26" s="20"/>
      <c r="C26" s="515">
        <f>'[1]B.GRANT EXCLUSIVE LINE ITEM'!G30</f>
        <v>0</v>
      </c>
      <c r="D26" s="255">
        <v>0</v>
      </c>
      <c r="E26" s="255">
        <v>0</v>
      </c>
      <c r="F26" s="254">
        <f t="shared" si="0"/>
        <v>0</v>
      </c>
    </row>
    <row r="27" spans="1:6" ht="19.05" customHeight="1" x14ac:dyDescent="0.3">
      <c r="A27" s="169" t="s">
        <v>246</v>
      </c>
      <c r="B27" s="101">
        <v>200.41300000000001</v>
      </c>
      <c r="C27" s="252">
        <f>SUM(C11:C26)</f>
        <v>0</v>
      </c>
      <c r="D27" s="253">
        <f>SUM(D11:D26)</f>
        <v>0</v>
      </c>
      <c r="E27" s="253">
        <f>SUM(E11:E26)</f>
        <v>0</v>
      </c>
      <c r="F27" s="254">
        <f t="shared" si="0"/>
        <v>0</v>
      </c>
    </row>
    <row r="28" spans="1:6" ht="13.5" customHeight="1" x14ac:dyDescent="0.3">
      <c r="A28" s="99" t="s">
        <v>118</v>
      </c>
      <c r="B28" s="100">
        <v>200.41399999999999</v>
      </c>
      <c r="C28" s="513">
        <f>'[1]Indirect Costs'!G30</f>
        <v>0</v>
      </c>
      <c r="D28" s="370">
        <f>(D11+D12+D13+D14+D15+D22)*18.3%</f>
        <v>0</v>
      </c>
      <c r="E28" s="370">
        <f>(E11+E12+E13+E14+E15+E22)*18.3%</f>
        <v>0</v>
      </c>
      <c r="F28" s="372">
        <f t="shared" si="0"/>
        <v>0</v>
      </c>
    </row>
    <row r="29" spans="1:6" ht="14.25" customHeight="1" thickBot="1" x14ac:dyDescent="0.35">
      <c r="A29" s="364" t="s">
        <v>266</v>
      </c>
      <c r="B29" s="365"/>
      <c r="C29" s="514"/>
      <c r="D29" s="371"/>
      <c r="E29" s="371"/>
      <c r="F29" s="373"/>
    </row>
    <row r="30" spans="1:6" ht="26.25" customHeight="1" thickTop="1" thickBot="1" x14ac:dyDescent="0.35">
      <c r="A30" s="350" t="s">
        <v>248</v>
      </c>
      <c r="B30" s="351"/>
      <c r="C30" s="258">
        <f>C27+C28</f>
        <v>0</v>
      </c>
      <c r="D30" s="259">
        <f>D27+D28</f>
        <v>0</v>
      </c>
      <c r="E30" s="259">
        <f>E27+E28</f>
        <v>0</v>
      </c>
      <c r="F30" s="258">
        <f>F27+F28</f>
        <v>0</v>
      </c>
    </row>
    <row r="31" spans="1:6" ht="17.25" customHeight="1" thickTop="1" x14ac:dyDescent="0.3">
      <c r="A31"/>
    </row>
    <row r="32" spans="1:6" ht="24" customHeight="1" x14ac:dyDescent="0.3">
      <c r="A32" s="260" t="s">
        <v>298</v>
      </c>
    </row>
    <row r="33" spans="1:3" x14ac:dyDescent="0.3">
      <c r="A33"/>
    </row>
    <row r="34" spans="1:3" x14ac:dyDescent="0.3">
      <c r="A34"/>
      <c r="C34" s="84"/>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8">
    <mergeCell ref="A30:B30"/>
    <mergeCell ref="A4:F4"/>
    <mergeCell ref="A5:F5"/>
    <mergeCell ref="A8:F9"/>
    <mergeCell ref="A29:B29"/>
    <mergeCell ref="A7:B7"/>
    <mergeCell ref="A10:B10"/>
    <mergeCell ref="C28:C29"/>
    <mergeCell ref="D28:D29"/>
    <mergeCell ref="E28:E29"/>
    <mergeCell ref="F28:F29"/>
    <mergeCell ref="E1:F1"/>
    <mergeCell ref="A6:B6"/>
    <mergeCell ref="A2:B2"/>
    <mergeCell ref="C3:D3"/>
    <mergeCell ref="A3:B3"/>
    <mergeCell ref="A1:B1"/>
    <mergeCell ref="C1:D1"/>
  </mergeCells>
  <printOptions horizontalCentered="1"/>
  <pageMargins left="0.25" right="0.25" top="0.25" bottom="0.5" header="0.3" footer="0.3"/>
  <pageSetup fitToWidth="0" orientation="landscape" r:id="rId1"/>
  <ignoredErrors>
    <ignoredError sqref="F22:F28 F11:F15 F17 F19:F20"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activeCell="A6" sqref="A6:G10"/>
    </sheetView>
  </sheetViews>
  <sheetFormatPr defaultColWidth="9.21875" defaultRowHeight="14.4" x14ac:dyDescent="0.3"/>
  <cols>
    <col min="1" max="2" width="21.77734375" customWidth="1"/>
    <col min="3" max="6" width="15.21875" customWidth="1"/>
    <col min="7" max="7" width="17" style="287" customWidth="1"/>
    <col min="8" max="8" width="2.77734375" customWidth="1"/>
  </cols>
  <sheetData>
    <row r="1" spans="1:7" ht="20.25" customHeight="1" x14ac:dyDescent="0.3">
      <c r="A1" s="450" t="s">
        <v>228</v>
      </c>
      <c r="B1" s="450"/>
      <c r="C1" s="450"/>
      <c r="D1" s="450"/>
      <c r="E1" s="450"/>
      <c r="F1" s="450"/>
      <c r="G1" s="450"/>
    </row>
    <row r="2" spans="1:7" ht="48" customHeight="1" x14ac:dyDescent="0.3">
      <c r="A2" s="384" t="s">
        <v>238</v>
      </c>
      <c r="B2" s="384"/>
      <c r="C2" s="384"/>
      <c r="D2" s="384"/>
      <c r="E2" s="384"/>
      <c r="F2" s="384"/>
      <c r="G2" s="384"/>
    </row>
    <row r="3" spans="1:7" x14ac:dyDescent="0.3">
      <c r="A3" s="14"/>
      <c r="B3" s="14"/>
      <c r="C3" s="14"/>
      <c r="D3" s="14"/>
      <c r="E3" s="14"/>
      <c r="F3" s="14"/>
      <c r="G3" s="286"/>
    </row>
    <row r="4" spans="1:7" x14ac:dyDescent="0.3">
      <c r="A4" s="453" t="s">
        <v>84</v>
      </c>
      <c r="B4" s="453"/>
      <c r="C4" s="453" t="s">
        <v>39</v>
      </c>
      <c r="D4" s="453"/>
      <c r="E4" s="453"/>
      <c r="F4" s="453"/>
      <c r="G4" s="495" t="s">
        <v>45</v>
      </c>
    </row>
    <row r="5" spans="1:7" x14ac:dyDescent="0.3">
      <c r="A5" s="453"/>
      <c r="B5" s="453"/>
      <c r="C5" s="24" t="s">
        <v>61</v>
      </c>
      <c r="D5" s="24" t="s">
        <v>60</v>
      </c>
      <c r="E5" s="24" t="s">
        <v>45</v>
      </c>
      <c r="F5" s="24" t="s">
        <v>44</v>
      </c>
      <c r="G5" s="495"/>
    </row>
    <row r="6" spans="1:7" x14ac:dyDescent="0.3">
      <c r="A6" s="525"/>
      <c r="B6" s="525"/>
      <c r="C6" s="246"/>
      <c r="D6" s="246"/>
      <c r="E6" s="246"/>
      <c r="F6" s="246"/>
      <c r="G6" s="54">
        <v>0</v>
      </c>
    </row>
    <row r="7" spans="1:7" x14ac:dyDescent="0.3">
      <c r="A7" s="526"/>
      <c r="B7" s="526"/>
      <c r="C7" s="328"/>
      <c r="D7" s="328"/>
      <c r="E7" s="57"/>
      <c r="F7" s="328"/>
      <c r="G7" s="291">
        <v>0</v>
      </c>
    </row>
    <row r="8" spans="1:7" x14ac:dyDescent="0.3">
      <c r="A8" s="526"/>
      <c r="B8" s="526"/>
      <c r="C8" s="328"/>
      <c r="D8" s="328"/>
      <c r="E8" s="57"/>
      <c r="F8" s="328"/>
      <c r="G8" s="291">
        <v>0</v>
      </c>
    </row>
    <row r="9" spans="1:7" ht="15.6" x14ac:dyDescent="0.4">
      <c r="A9" s="526"/>
      <c r="B9" s="526"/>
      <c r="C9" s="194"/>
      <c r="D9" s="246"/>
      <c r="E9" s="87"/>
      <c r="F9" s="87"/>
      <c r="G9" s="292">
        <v>0</v>
      </c>
    </row>
    <row r="10" spans="1:7" x14ac:dyDescent="0.3">
      <c r="A10" s="246"/>
      <c r="B10" s="209"/>
      <c r="C10" s="194"/>
      <c r="D10" s="246"/>
      <c r="E10" s="85"/>
      <c r="F10" s="34" t="s">
        <v>55</v>
      </c>
      <c r="G10" s="60">
        <f>SUM(G6:G9)</f>
        <v>0</v>
      </c>
    </row>
    <row r="11" spans="1:7" x14ac:dyDescent="0.3">
      <c r="A11" s="14"/>
      <c r="B11" s="209"/>
      <c r="C11" s="194"/>
      <c r="D11" s="14"/>
      <c r="E11" s="85"/>
      <c r="F11" s="14"/>
      <c r="G11" s="286"/>
    </row>
    <row r="12" spans="1:7" ht="18" x14ac:dyDescent="0.6">
      <c r="A12" s="14"/>
      <c r="B12" s="14"/>
      <c r="C12" s="14"/>
      <c r="D12" s="14"/>
      <c r="E12" s="85"/>
      <c r="F12" s="14"/>
      <c r="G12" s="283">
        <f>G11</f>
        <v>0</v>
      </c>
    </row>
    <row r="13" spans="1:7" x14ac:dyDescent="0.3">
      <c r="A13" s="14"/>
      <c r="B13" s="14"/>
      <c r="C13" s="14"/>
      <c r="D13" s="14"/>
      <c r="E13" s="452" t="s">
        <v>47</v>
      </c>
      <c r="F13" s="452"/>
      <c r="G13" s="284">
        <f>G12</f>
        <v>0</v>
      </c>
    </row>
    <row r="14" spans="1:7" x14ac:dyDescent="0.3">
      <c r="A14" s="14"/>
      <c r="B14" s="14"/>
      <c r="C14" s="14"/>
      <c r="D14" s="14"/>
      <c r="E14" s="85"/>
      <c r="F14" s="14"/>
      <c r="G14" s="286"/>
    </row>
    <row r="15" spans="1:7" x14ac:dyDescent="0.3">
      <c r="A15" s="14"/>
      <c r="B15" s="14"/>
      <c r="C15" s="14"/>
      <c r="D15" s="14"/>
      <c r="E15" s="85"/>
      <c r="F15" s="14"/>
      <c r="G15" s="286"/>
    </row>
    <row r="16" spans="1:7" x14ac:dyDescent="0.3">
      <c r="A16" s="14"/>
      <c r="B16" s="14"/>
      <c r="C16" s="14"/>
      <c r="D16" s="14"/>
      <c r="E16" s="85"/>
      <c r="F16" s="14"/>
      <c r="G16" s="286"/>
    </row>
    <row r="17" spans="1:7" x14ac:dyDescent="0.3">
      <c r="A17" s="14"/>
      <c r="B17" s="14"/>
      <c r="C17" s="14"/>
      <c r="D17" s="14"/>
      <c r="E17" s="14"/>
      <c r="F17" s="14"/>
      <c r="G17" s="286"/>
    </row>
    <row r="18" spans="1:7" x14ac:dyDescent="0.3">
      <c r="A18" s="47" t="s">
        <v>126</v>
      </c>
      <c r="B18" s="61"/>
      <c r="C18" s="61"/>
      <c r="D18" s="61"/>
      <c r="E18" s="61"/>
      <c r="F18" s="61"/>
      <c r="G18" s="293"/>
    </row>
    <row r="19" spans="1:7" x14ac:dyDescent="0.3">
      <c r="A19" s="164"/>
      <c r="B19" s="88"/>
      <c r="C19" s="88"/>
      <c r="D19" s="88"/>
      <c r="E19" s="88"/>
      <c r="F19" s="37"/>
      <c r="G19" s="295"/>
    </row>
    <row r="20" spans="1:7" x14ac:dyDescent="0.3">
      <c r="A20" s="41"/>
      <c r="B20" s="37"/>
      <c r="C20" s="37"/>
      <c r="D20" s="37"/>
      <c r="E20" s="37"/>
      <c r="F20" s="37"/>
      <c r="G20" s="295"/>
    </row>
    <row r="21" spans="1:7" x14ac:dyDescent="0.3">
      <c r="A21" s="41"/>
      <c r="B21" s="37"/>
      <c r="C21" s="37"/>
      <c r="D21" s="37"/>
      <c r="E21" s="37"/>
      <c r="F21" s="37"/>
      <c r="G21" s="295"/>
    </row>
    <row r="22" spans="1:7" x14ac:dyDescent="0.3">
      <c r="A22" s="41"/>
      <c r="B22" s="37"/>
      <c r="C22" s="37"/>
      <c r="D22" s="37"/>
      <c r="E22" s="37"/>
      <c r="F22" s="37"/>
      <c r="G22" s="295"/>
    </row>
    <row r="23" spans="1:7" x14ac:dyDescent="0.3">
      <c r="A23" s="43"/>
      <c r="B23" s="38"/>
      <c r="C23" s="38"/>
      <c r="D23" s="38"/>
      <c r="E23" s="13"/>
      <c r="F23" s="70" t="s">
        <v>48</v>
      </c>
      <c r="G23" s="285">
        <f>G10</f>
        <v>0</v>
      </c>
    </row>
    <row r="26" spans="1:7" x14ac:dyDescent="0.3">
      <c r="A26" s="47" t="s">
        <v>127</v>
      </c>
      <c r="B26" s="48"/>
      <c r="C26" s="39"/>
      <c r="D26" s="39"/>
      <c r="E26" s="39"/>
      <c r="F26" s="39"/>
      <c r="G26" s="296"/>
    </row>
    <row r="27" spans="1:7" x14ac:dyDescent="0.3">
      <c r="A27" s="45"/>
      <c r="B27" s="40"/>
      <c r="C27" s="40"/>
      <c r="D27" s="40"/>
      <c r="E27" s="40"/>
      <c r="F27" s="40"/>
      <c r="G27" s="297"/>
    </row>
    <row r="28" spans="1:7" x14ac:dyDescent="0.3">
      <c r="A28" s="63"/>
      <c r="B28" s="64"/>
      <c r="C28" s="64"/>
      <c r="D28" s="64"/>
      <c r="E28" s="13"/>
      <c r="F28" s="71" t="s">
        <v>47</v>
      </c>
      <c r="G28" s="285">
        <v>0</v>
      </c>
    </row>
    <row r="29" spans="1:7" x14ac:dyDescent="0.3">
      <c r="G29" s="288"/>
    </row>
    <row r="30" spans="1:7" x14ac:dyDescent="0.3">
      <c r="D30" s="459" t="s">
        <v>128</v>
      </c>
      <c r="E30" s="459"/>
      <c r="F30" s="459"/>
      <c r="G30" s="284">
        <f>G23+G28</f>
        <v>0</v>
      </c>
    </row>
  </sheetData>
  <mergeCells count="11">
    <mergeCell ref="A1:G1"/>
    <mergeCell ref="D30:F30"/>
    <mergeCell ref="A2:G2"/>
    <mergeCell ref="A4:B5"/>
    <mergeCell ref="C4:F4"/>
    <mergeCell ref="G4:G5"/>
    <mergeCell ref="E13:F13"/>
    <mergeCell ref="A6:B6"/>
    <mergeCell ref="A7:B7"/>
    <mergeCell ref="A8:B8"/>
    <mergeCell ref="A9:B9"/>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6" sqref="A6:B6"/>
    </sheetView>
  </sheetViews>
  <sheetFormatPr defaultColWidth="9.21875" defaultRowHeight="14.4" x14ac:dyDescent="0.3"/>
  <cols>
    <col min="1" max="1" width="22.77734375" customWidth="1"/>
    <col min="2" max="2" width="27.5546875" customWidth="1"/>
    <col min="3" max="6" width="15.21875" customWidth="1"/>
    <col min="7" max="7" width="17" style="287" customWidth="1"/>
    <col min="8" max="8" width="2.5546875" customWidth="1"/>
  </cols>
  <sheetData>
    <row r="1" spans="1:7" ht="20.25" customHeight="1" x14ac:dyDescent="0.3">
      <c r="A1" s="450" t="s">
        <v>228</v>
      </c>
      <c r="B1" s="450"/>
      <c r="C1" s="450"/>
      <c r="D1" s="450"/>
      <c r="E1" s="450"/>
      <c r="F1" s="450"/>
      <c r="G1" s="450"/>
    </row>
    <row r="2" spans="1:7" ht="42" customHeight="1" x14ac:dyDescent="0.3">
      <c r="A2" s="384" t="s">
        <v>230</v>
      </c>
      <c r="B2" s="384"/>
      <c r="C2" s="384"/>
      <c r="D2" s="384"/>
      <c r="E2" s="384"/>
      <c r="F2" s="384"/>
      <c r="G2" s="384"/>
    </row>
    <row r="3" spans="1:7" x14ac:dyDescent="0.3">
      <c r="A3" s="14"/>
      <c r="B3" s="14"/>
      <c r="C3" s="14"/>
      <c r="D3" s="14"/>
      <c r="E3" s="14"/>
      <c r="F3" s="14"/>
      <c r="G3" s="286"/>
    </row>
    <row r="4" spans="1:7" x14ac:dyDescent="0.3">
      <c r="A4" s="453" t="s">
        <v>84</v>
      </c>
      <c r="B4" s="453"/>
      <c r="C4" s="453" t="s">
        <v>39</v>
      </c>
      <c r="D4" s="453"/>
      <c r="E4" s="453"/>
      <c r="F4" s="453"/>
      <c r="G4" s="495" t="s">
        <v>45</v>
      </c>
    </row>
    <row r="5" spans="1:7" x14ac:dyDescent="0.3">
      <c r="A5" s="453"/>
      <c r="B5" s="453"/>
      <c r="C5" s="24" t="s">
        <v>61</v>
      </c>
      <c r="D5" s="24" t="s">
        <v>60</v>
      </c>
      <c r="E5" s="24" t="s">
        <v>45</v>
      </c>
      <c r="F5" s="24" t="s">
        <v>44</v>
      </c>
      <c r="G5" s="495"/>
    </row>
    <row r="6" spans="1:7" x14ac:dyDescent="0.3">
      <c r="A6" s="525"/>
      <c r="B6" s="525"/>
      <c r="C6" s="246"/>
      <c r="D6" s="246"/>
      <c r="E6" s="246"/>
      <c r="F6" s="246"/>
      <c r="G6" s="291">
        <v>0</v>
      </c>
    </row>
    <row r="7" spans="1:7" x14ac:dyDescent="0.3">
      <c r="A7" s="526"/>
      <c r="B7" s="526"/>
      <c r="C7" s="328"/>
      <c r="D7" s="328"/>
      <c r="E7" s="57"/>
      <c r="F7" s="328"/>
      <c r="G7" s="291">
        <v>0</v>
      </c>
    </row>
    <row r="8" spans="1:7" x14ac:dyDescent="0.3">
      <c r="A8" s="526"/>
      <c r="B8" s="526"/>
      <c r="C8" s="328"/>
      <c r="D8" s="328"/>
      <c r="E8" s="57"/>
      <c r="F8" s="328"/>
      <c r="G8" s="291">
        <v>0</v>
      </c>
    </row>
    <row r="9" spans="1:7" ht="15.6" x14ac:dyDescent="0.4">
      <c r="A9" s="526"/>
      <c r="B9" s="526"/>
      <c r="C9" s="246"/>
      <c r="D9" s="246"/>
      <c r="E9" s="87"/>
      <c r="F9" s="87"/>
      <c r="G9" s="292">
        <v>0</v>
      </c>
    </row>
    <row r="10" spans="1:7" x14ac:dyDescent="0.3">
      <c r="A10" s="246"/>
      <c r="B10" s="246"/>
      <c r="C10" s="246"/>
      <c r="D10" s="246"/>
      <c r="E10" s="85"/>
      <c r="F10" s="34" t="s">
        <v>55</v>
      </c>
      <c r="G10" s="281">
        <f>SUM(G6:G9)</f>
        <v>0</v>
      </c>
    </row>
    <row r="11" spans="1:7" x14ac:dyDescent="0.3">
      <c r="A11" s="14"/>
      <c r="B11" s="14"/>
      <c r="C11" s="14"/>
      <c r="D11" s="14"/>
      <c r="E11" s="85"/>
      <c r="F11" s="14"/>
      <c r="G11" s="286"/>
    </row>
    <row r="12" spans="1:7" ht="18" x14ac:dyDescent="0.6">
      <c r="A12" s="14"/>
      <c r="B12" s="14"/>
      <c r="C12" s="14"/>
      <c r="D12" s="14"/>
      <c r="E12" s="85"/>
      <c r="F12" s="14"/>
      <c r="G12" s="283">
        <f>G11</f>
        <v>0</v>
      </c>
    </row>
    <row r="13" spans="1:7" x14ac:dyDescent="0.3">
      <c r="A13" s="14"/>
      <c r="B13" s="14"/>
      <c r="C13" s="14"/>
      <c r="D13" s="14"/>
      <c r="E13" s="452" t="s">
        <v>47</v>
      </c>
      <c r="F13" s="452"/>
      <c r="G13" s="284">
        <f>G12</f>
        <v>0</v>
      </c>
    </row>
    <row r="14" spans="1:7" x14ac:dyDescent="0.3">
      <c r="A14" s="14"/>
      <c r="B14" s="14"/>
      <c r="C14" s="14"/>
      <c r="D14" s="14"/>
      <c r="E14" s="85"/>
      <c r="F14" s="14"/>
      <c r="G14" s="286"/>
    </row>
    <row r="15" spans="1:7" x14ac:dyDescent="0.3">
      <c r="A15" s="14"/>
      <c r="B15" s="14"/>
      <c r="C15" s="14"/>
      <c r="D15" s="14"/>
      <c r="E15" s="85"/>
      <c r="F15" s="14"/>
      <c r="G15" s="286"/>
    </row>
    <row r="16" spans="1:7" ht="13.5" customHeight="1" x14ac:dyDescent="0.3">
      <c r="A16" s="14"/>
      <c r="B16" s="14"/>
      <c r="C16" s="14"/>
      <c r="D16" s="14"/>
      <c r="E16" s="85"/>
      <c r="F16" s="14"/>
      <c r="G16" s="286"/>
    </row>
    <row r="17" spans="1:7" hidden="1" x14ac:dyDescent="0.3">
      <c r="A17" s="14"/>
      <c r="B17" s="14"/>
      <c r="C17" s="14"/>
      <c r="D17" s="14"/>
      <c r="E17" s="85"/>
      <c r="F17" s="14"/>
      <c r="G17" s="286"/>
    </row>
    <row r="18" spans="1:7" hidden="1" x14ac:dyDescent="0.3">
      <c r="A18" s="14"/>
      <c r="B18" s="14"/>
      <c r="C18" s="14"/>
      <c r="D18" s="14"/>
      <c r="E18" s="85"/>
      <c r="F18" s="14"/>
      <c r="G18" s="286"/>
    </row>
    <row r="19" spans="1:7" hidden="1" x14ac:dyDescent="0.3">
      <c r="A19" s="14"/>
      <c r="B19" s="14"/>
      <c r="C19" s="14"/>
      <c r="D19" s="14"/>
      <c r="E19" s="85"/>
      <c r="F19" s="14"/>
      <c r="G19" s="286"/>
    </row>
    <row r="20" spans="1:7" hidden="1" x14ac:dyDescent="0.3">
      <c r="A20" s="14"/>
      <c r="B20" s="14"/>
      <c r="C20" s="14"/>
      <c r="D20" s="14"/>
      <c r="E20" s="85"/>
      <c r="F20" s="14"/>
      <c r="G20" s="286"/>
    </row>
    <row r="21" spans="1:7" hidden="1" x14ac:dyDescent="0.3">
      <c r="A21" s="14"/>
      <c r="B21" s="14"/>
      <c r="C21" s="14"/>
      <c r="D21" s="14"/>
      <c r="E21" s="14"/>
      <c r="F21" s="14"/>
      <c r="G21" s="286"/>
    </row>
    <row r="22" spans="1:7" x14ac:dyDescent="0.3">
      <c r="A22" s="14"/>
      <c r="B22" s="14"/>
      <c r="C22" s="14"/>
      <c r="D22" s="14"/>
      <c r="E22" s="14"/>
      <c r="F22" s="14"/>
      <c r="G22" s="286"/>
    </row>
    <row r="23" spans="1:7" x14ac:dyDescent="0.3">
      <c r="A23" s="14"/>
      <c r="B23" s="14"/>
      <c r="C23" s="14"/>
      <c r="D23" s="14"/>
      <c r="E23" s="14"/>
      <c r="F23" s="14"/>
      <c r="G23" s="286"/>
    </row>
    <row r="24" spans="1:7" x14ac:dyDescent="0.3">
      <c r="A24" s="14"/>
      <c r="B24" s="14"/>
      <c r="C24" s="14"/>
      <c r="D24" s="14"/>
      <c r="E24" s="14"/>
      <c r="F24" s="14"/>
      <c r="G24" s="286"/>
    </row>
    <row r="25" spans="1:7" x14ac:dyDescent="0.3">
      <c r="A25" s="47" t="s">
        <v>97</v>
      </c>
      <c r="B25" s="61"/>
      <c r="C25" s="61"/>
      <c r="D25" s="61"/>
      <c r="E25" s="61"/>
      <c r="F25" s="61"/>
      <c r="G25" s="293"/>
    </row>
    <row r="26" spans="1:7" x14ac:dyDescent="0.3">
      <c r="A26" s="59"/>
      <c r="B26" s="37"/>
      <c r="C26" s="37"/>
      <c r="D26" s="37"/>
      <c r="E26" s="37"/>
      <c r="F26" s="37"/>
      <c r="G26" s="295"/>
    </row>
    <row r="27" spans="1:7" x14ac:dyDescent="0.3">
      <c r="A27" s="41"/>
      <c r="B27" s="37"/>
      <c r="C27" s="37"/>
      <c r="D27" s="37"/>
      <c r="E27" s="37"/>
      <c r="F27" s="37"/>
      <c r="G27" s="295"/>
    </row>
    <row r="28" spans="1:7" x14ac:dyDescent="0.3">
      <c r="A28" s="41"/>
      <c r="B28" s="37"/>
      <c r="C28" s="37"/>
      <c r="D28" s="37"/>
      <c r="E28" s="37"/>
      <c r="F28" s="37"/>
      <c r="G28" s="295"/>
    </row>
    <row r="29" spans="1:7" x14ac:dyDescent="0.3">
      <c r="A29" s="41"/>
      <c r="B29" s="37"/>
      <c r="C29" s="37"/>
      <c r="D29" s="37"/>
      <c r="E29" s="37"/>
      <c r="F29" s="37"/>
      <c r="G29" s="295"/>
    </row>
    <row r="30" spans="1:7" x14ac:dyDescent="0.3">
      <c r="A30" s="43"/>
      <c r="B30" s="38"/>
      <c r="C30" s="38"/>
      <c r="D30" s="38"/>
      <c r="E30" s="13"/>
      <c r="F30" s="70" t="s">
        <v>48</v>
      </c>
      <c r="G30" s="285">
        <f>G6</f>
        <v>0</v>
      </c>
    </row>
    <row r="33" spans="1:7" x14ac:dyDescent="0.3">
      <c r="A33" s="47" t="s">
        <v>98</v>
      </c>
      <c r="B33" s="48"/>
      <c r="C33" s="39"/>
      <c r="D33" s="39"/>
      <c r="E33" s="39"/>
      <c r="F33" s="39"/>
      <c r="G33" s="296"/>
    </row>
    <row r="34" spans="1:7" x14ac:dyDescent="0.3">
      <c r="A34" s="45"/>
      <c r="B34" s="40"/>
      <c r="C34" s="40"/>
      <c r="D34" s="40"/>
      <c r="E34" s="40"/>
      <c r="F34" s="40"/>
      <c r="G34" s="297"/>
    </row>
    <row r="35" spans="1:7" x14ac:dyDescent="0.3">
      <c r="A35" s="63"/>
      <c r="B35" s="64"/>
      <c r="C35" s="64"/>
      <c r="D35" s="64"/>
      <c r="E35" s="13"/>
      <c r="F35" s="71" t="s">
        <v>47</v>
      </c>
      <c r="G35" s="285">
        <v>0</v>
      </c>
    </row>
    <row r="36" spans="1:7" x14ac:dyDescent="0.3">
      <c r="G36" s="288"/>
    </row>
    <row r="37" spans="1:7" x14ac:dyDescent="0.3">
      <c r="D37" s="459" t="s">
        <v>99</v>
      </c>
      <c r="E37" s="459"/>
      <c r="F37" s="459"/>
      <c r="G37" s="284">
        <f>G30+G35</f>
        <v>0</v>
      </c>
    </row>
    <row r="39" spans="1:7" x14ac:dyDescent="0.3">
      <c r="E39" s="86"/>
    </row>
  </sheetData>
  <mergeCells count="11">
    <mergeCell ref="D37:F37"/>
    <mergeCell ref="E13:F13"/>
    <mergeCell ref="A1:G1"/>
    <mergeCell ref="A2:G2"/>
    <mergeCell ref="A4:B5"/>
    <mergeCell ref="C4:F4"/>
    <mergeCell ref="G4:G5"/>
    <mergeCell ref="A6:B6"/>
    <mergeCell ref="A7:B7"/>
    <mergeCell ref="A8:B8"/>
    <mergeCell ref="A9:B9"/>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D0AD-905C-4A64-8EDD-8D51D0EFA01E}">
  <dimension ref="A1:G39"/>
  <sheetViews>
    <sheetView workbookViewId="0">
      <selection activeCell="A6" sqref="A6:B6"/>
    </sheetView>
  </sheetViews>
  <sheetFormatPr defaultColWidth="9.21875" defaultRowHeight="14.4" x14ac:dyDescent="0.3"/>
  <cols>
    <col min="1" max="1" width="22.77734375" customWidth="1"/>
    <col min="2" max="2" width="27.5546875" customWidth="1"/>
    <col min="3" max="6" width="15.21875" customWidth="1"/>
    <col min="7" max="7" width="17" style="287" customWidth="1"/>
    <col min="8" max="8" width="2.5546875" customWidth="1"/>
  </cols>
  <sheetData>
    <row r="1" spans="1:7" ht="20.25" customHeight="1" x14ac:dyDescent="0.3">
      <c r="A1" s="450" t="s">
        <v>228</v>
      </c>
      <c r="B1" s="450"/>
      <c r="C1" s="450"/>
      <c r="D1" s="450"/>
      <c r="E1" s="450"/>
      <c r="F1" s="450"/>
      <c r="G1" s="450"/>
    </row>
    <row r="2" spans="1:7" ht="42" customHeight="1" x14ac:dyDescent="0.3">
      <c r="A2" s="384" t="s">
        <v>230</v>
      </c>
      <c r="B2" s="384"/>
      <c r="C2" s="384"/>
      <c r="D2" s="384"/>
      <c r="E2" s="384"/>
      <c r="F2" s="384"/>
      <c r="G2" s="384"/>
    </row>
    <row r="3" spans="1:7" x14ac:dyDescent="0.3">
      <c r="A3" s="246"/>
      <c r="B3" s="246"/>
      <c r="C3" s="246"/>
      <c r="D3" s="246"/>
      <c r="E3" s="246"/>
      <c r="F3" s="246"/>
      <c r="G3" s="286"/>
    </row>
    <row r="4" spans="1:7" x14ac:dyDescent="0.3">
      <c r="A4" s="453" t="s">
        <v>84</v>
      </c>
      <c r="B4" s="453"/>
      <c r="C4" s="453" t="s">
        <v>39</v>
      </c>
      <c r="D4" s="453"/>
      <c r="E4" s="453"/>
      <c r="F4" s="453"/>
      <c r="G4" s="495" t="s">
        <v>45</v>
      </c>
    </row>
    <row r="5" spans="1:7" x14ac:dyDescent="0.3">
      <c r="A5" s="453"/>
      <c r="B5" s="453"/>
      <c r="C5" s="241" t="s">
        <v>61</v>
      </c>
      <c r="D5" s="241" t="s">
        <v>60</v>
      </c>
      <c r="E5" s="241" t="s">
        <v>45</v>
      </c>
      <c r="F5" s="241" t="s">
        <v>44</v>
      </c>
      <c r="G5" s="495"/>
    </row>
    <row r="6" spans="1:7" x14ac:dyDescent="0.3">
      <c r="A6" s="525"/>
      <c r="B6" s="525"/>
      <c r="C6" s="246"/>
      <c r="D6" s="246"/>
      <c r="E6" s="246"/>
      <c r="F6" s="246"/>
      <c r="G6" s="291">
        <v>0</v>
      </c>
    </row>
    <row r="7" spans="1:7" x14ac:dyDescent="0.3">
      <c r="A7" s="526"/>
      <c r="B7" s="526"/>
      <c r="C7" s="328"/>
      <c r="D7" s="328"/>
      <c r="E7" s="57"/>
      <c r="F7" s="328"/>
      <c r="G7" s="291">
        <v>0</v>
      </c>
    </row>
    <row r="8" spans="1:7" x14ac:dyDescent="0.3">
      <c r="A8" s="526"/>
      <c r="B8" s="526"/>
      <c r="C8" s="328"/>
      <c r="D8" s="328"/>
      <c r="E8" s="57"/>
      <c r="F8" s="328"/>
      <c r="G8" s="291">
        <v>0</v>
      </c>
    </row>
    <row r="9" spans="1:7" ht="15.6" x14ac:dyDescent="0.4">
      <c r="A9" s="526"/>
      <c r="B9" s="526"/>
      <c r="C9" s="246"/>
      <c r="D9" s="246"/>
      <c r="E9" s="87"/>
      <c r="F9" s="87"/>
      <c r="G9" s="292">
        <v>0</v>
      </c>
    </row>
    <row r="10" spans="1:7" x14ac:dyDescent="0.3">
      <c r="A10" s="246"/>
      <c r="B10" s="246"/>
      <c r="C10" s="246"/>
      <c r="D10" s="246"/>
      <c r="E10" s="85"/>
      <c r="F10" s="34" t="s">
        <v>55</v>
      </c>
      <c r="G10" s="281">
        <f>SUM(G6:G9)</f>
        <v>0</v>
      </c>
    </row>
    <row r="11" spans="1:7" x14ac:dyDescent="0.3">
      <c r="A11" s="246"/>
      <c r="B11" s="246"/>
      <c r="C11" s="246"/>
      <c r="D11" s="246"/>
      <c r="E11" s="85"/>
      <c r="F11" s="246"/>
      <c r="G11" s="286"/>
    </row>
    <row r="12" spans="1:7" ht="18" x14ac:dyDescent="0.6">
      <c r="A12" s="246"/>
      <c r="B12" s="246"/>
      <c r="C12" s="246"/>
      <c r="D12" s="246"/>
      <c r="E12" s="85"/>
      <c r="F12" s="246"/>
      <c r="G12" s="283">
        <f>G11</f>
        <v>0</v>
      </c>
    </row>
    <row r="13" spans="1:7" x14ac:dyDescent="0.3">
      <c r="A13" s="246"/>
      <c r="B13" s="246"/>
      <c r="C13" s="246"/>
      <c r="D13" s="246"/>
      <c r="E13" s="452" t="s">
        <v>47</v>
      </c>
      <c r="F13" s="452"/>
      <c r="G13" s="284">
        <f>G12</f>
        <v>0</v>
      </c>
    </row>
    <row r="14" spans="1:7" x14ac:dyDescent="0.3">
      <c r="A14" s="246"/>
      <c r="B14" s="246"/>
      <c r="C14" s="246"/>
      <c r="D14" s="246"/>
      <c r="E14" s="85"/>
      <c r="F14" s="246"/>
      <c r="G14" s="286"/>
    </row>
    <row r="15" spans="1:7" x14ac:dyDescent="0.3">
      <c r="A15" s="246"/>
      <c r="B15" s="246"/>
      <c r="C15" s="246"/>
      <c r="D15" s="246"/>
      <c r="E15" s="85"/>
      <c r="F15" s="246"/>
      <c r="G15" s="286"/>
    </row>
    <row r="16" spans="1:7" ht="13.5" customHeight="1" x14ac:dyDescent="0.3">
      <c r="A16" s="246"/>
      <c r="B16" s="246"/>
      <c r="C16" s="246"/>
      <c r="D16" s="246"/>
      <c r="E16" s="85"/>
      <c r="F16" s="246"/>
      <c r="G16" s="286"/>
    </row>
    <row r="17" spans="1:7" hidden="1" x14ac:dyDescent="0.3">
      <c r="A17" s="246"/>
      <c r="B17" s="246"/>
      <c r="C17" s="246"/>
      <c r="D17" s="246"/>
      <c r="E17" s="85"/>
      <c r="F17" s="246"/>
      <c r="G17" s="286"/>
    </row>
    <row r="18" spans="1:7" hidden="1" x14ac:dyDescent="0.3">
      <c r="A18" s="246"/>
      <c r="B18" s="246"/>
      <c r="C18" s="246"/>
      <c r="D18" s="246"/>
      <c r="E18" s="85"/>
      <c r="F18" s="246"/>
      <c r="G18" s="286"/>
    </row>
    <row r="19" spans="1:7" hidden="1" x14ac:dyDescent="0.3">
      <c r="A19" s="246"/>
      <c r="B19" s="246"/>
      <c r="C19" s="246"/>
      <c r="D19" s="246"/>
      <c r="E19" s="85"/>
      <c r="F19" s="246"/>
      <c r="G19" s="286"/>
    </row>
    <row r="20" spans="1:7" hidden="1" x14ac:dyDescent="0.3">
      <c r="A20" s="246"/>
      <c r="B20" s="246"/>
      <c r="C20" s="246"/>
      <c r="D20" s="246"/>
      <c r="E20" s="85"/>
      <c r="F20" s="246"/>
      <c r="G20" s="286"/>
    </row>
    <row r="21" spans="1:7" hidden="1" x14ac:dyDescent="0.3">
      <c r="A21" s="246"/>
      <c r="B21" s="246"/>
      <c r="C21" s="246"/>
      <c r="D21" s="246"/>
      <c r="E21" s="246"/>
      <c r="F21" s="246"/>
      <c r="G21" s="286"/>
    </row>
    <row r="22" spans="1:7" x14ac:dyDescent="0.3">
      <c r="A22" s="246"/>
      <c r="B22" s="246"/>
      <c r="C22" s="246"/>
      <c r="D22" s="246"/>
      <c r="E22" s="246"/>
      <c r="F22" s="246"/>
      <c r="G22" s="286"/>
    </row>
    <row r="23" spans="1:7" x14ac:dyDescent="0.3">
      <c r="A23" s="246"/>
      <c r="B23" s="246"/>
      <c r="C23" s="246"/>
      <c r="D23" s="246"/>
      <c r="E23" s="246"/>
      <c r="F23" s="246"/>
      <c r="G23" s="286"/>
    </row>
    <row r="24" spans="1:7" x14ac:dyDescent="0.3">
      <c r="A24" s="246"/>
      <c r="B24" s="246"/>
      <c r="C24" s="246"/>
      <c r="D24" s="246"/>
      <c r="E24" s="246"/>
      <c r="F24" s="246"/>
      <c r="G24" s="286"/>
    </row>
    <row r="25" spans="1:7" x14ac:dyDescent="0.3">
      <c r="A25" s="47" t="s">
        <v>97</v>
      </c>
      <c r="B25" s="61"/>
      <c r="C25" s="61"/>
      <c r="D25" s="61"/>
      <c r="E25" s="61"/>
      <c r="F25" s="61"/>
      <c r="G25" s="293"/>
    </row>
    <row r="26" spans="1:7" x14ac:dyDescent="0.3">
      <c r="A26" s="59"/>
      <c r="B26" s="37"/>
      <c r="C26" s="37"/>
      <c r="D26" s="37"/>
      <c r="E26" s="37"/>
      <c r="F26" s="37"/>
      <c r="G26" s="295"/>
    </row>
    <row r="27" spans="1:7" x14ac:dyDescent="0.3">
      <c r="A27" s="41"/>
      <c r="B27" s="37"/>
      <c r="C27" s="37"/>
      <c r="D27" s="37"/>
      <c r="E27" s="37"/>
      <c r="F27" s="37"/>
      <c r="G27" s="295"/>
    </row>
    <row r="28" spans="1:7" x14ac:dyDescent="0.3">
      <c r="A28" s="41"/>
      <c r="B28" s="37"/>
      <c r="C28" s="37"/>
      <c r="D28" s="37"/>
      <c r="E28" s="37"/>
      <c r="F28" s="37"/>
      <c r="G28" s="295"/>
    </row>
    <row r="29" spans="1:7" x14ac:dyDescent="0.3">
      <c r="A29" s="41"/>
      <c r="B29" s="37"/>
      <c r="C29" s="37"/>
      <c r="D29" s="37"/>
      <c r="E29" s="37"/>
      <c r="F29" s="37"/>
      <c r="G29" s="295"/>
    </row>
    <row r="30" spans="1:7" x14ac:dyDescent="0.3">
      <c r="A30" s="43"/>
      <c r="B30" s="38"/>
      <c r="C30" s="38"/>
      <c r="D30" s="38"/>
      <c r="E30" s="13"/>
      <c r="F30" s="242" t="s">
        <v>48</v>
      </c>
      <c r="G30" s="285">
        <f>G6</f>
        <v>0</v>
      </c>
    </row>
    <row r="33" spans="1:7" x14ac:dyDescent="0.3">
      <c r="A33" s="47" t="s">
        <v>98</v>
      </c>
      <c r="B33" s="48"/>
      <c r="C33" s="39"/>
      <c r="D33" s="39"/>
      <c r="E33" s="39"/>
      <c r="F33" s="39"/>
      <c r="G33" s="296"/>
    </row>
    <row r="34" spans="1:7" x14ac:dyDescent="0.3">
      <c r="A34" s="45"/>
      <c r="B34" s="40"/>
      <c r="C34" s="40"/>
      <c r="D34" s="40"/>
      <c r="E34" s="40"/>
      <c r="F34" s="40"/>
      <c r="G34" s="297"/>
    </row>
    <row r="35" spans="1:7" x14ac:dyDescent="0.3">
      <c r="A35" s="63"/>
      <c r="B35" s="64"/>
      <c r="C35" s="64"/>
      <c r="D35" s="64"/>
      <c r="E35" s="13"/>
      <c r="F35" s="240" t="s">
        <v>47</v>
      </c>
      <c r="G35" s="285">
        <v>0</v>
      </c>
    </row>
    <row r="36" spans="1:7" x14ac:dyDescent="0.3">
      <c r="G36" s="288"/>
    </row>
    <row r="37" spans="1:7" x14ac:dyDescent="0.3">
      <c r="D37" s="459" t="s">
        <v>99</v>
      </c>
      <c r="E37" s="459"/>
      <c r="F37" s="459"/>
      <c r="G37" s="284">
        <f>G30+G35</f>
        <v>0</v>
      </c>
    </row>
    <row r="39" spans="1:7" x14ac:dyDescent="0.3">
      <c r="E39" s="86"/>
    </row>
  </sheetData>
  <mergeCells count="11">
    <mergeCell ref="A7:B7"/>
    <mergeCell ref="A8:B8"/>
    <mergeCell ref="A9:B9"/>
    <mergeCell ref="E13:F13"/>
    <mergeCell ref="D37:F37"/>
    <mergeCell ref="A1:G1"/>
    <mergeCell ref="A2:G2"/>
    <mergeCell ref="A4:B5"/>
    <mergeCell ref="C4:F4"/>
    <mergeCell ref="G4:G5"/>
    <mergeCell ref="A6:B6"/>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B5" sqref="B5:E5"/>
    </sheetView>
  </sheetViews>
  <sheetFormatPr defaultRowHeight="14.4" x14ac:dyDescent="0.3"/>
  <cols>
    <col min="1" max="1" width="2.77734375" customWidth="1"/>
    <col min="2" max="4" width="18.44140625" customWidth="1"/>
    <col min="5" max="5" width="15.5546875" customWidth="1"/>
    <col min="6" max="7" width="18.77734375" customWidth="1"/>
    <col min="8" max="8" width="19.77734375" style="287" customWidth="1"/>
    <col min="9" max="9" width="3" customWidth="1"/>
    <col min="11" max="11" width="13.44140625" customWidth="1"/>
  </cols>
  <sheetData>
    <row r="1" spans="2:11" ht="21.75" customHeight="1" x14ac:dyDescent="0.3">
      <c r="B1" s="450" t="s">
        <v>228</v>
      </c>
      <c r="C1" s="450"/>
      <c r="D1" s="450"/>
      <c r="E1" s="450"/>
      <c r="F1" s="450"/>
      <c r="G1" s="450"/>
      <c r="H1" s="450"/>
    </row>
    <row r="2" spans="2:11" ht="68.400000000000006" customHeight="1" x14ac:dyDescent="0.3">
      <c r="B2" s="464" t="s">
        <v>314</v>
      </c>
      <c r="C2" s="464"/>
      <c r="D2" s="464"/>
      <c r="E2" s="464"/>
      <c r="F2" s="464"/>
      <c r="G2" s="464"/>
      <c r="H2" s="464"/>
    </row>
    <row r="3" spans="2:11" ht="15" customHeight="1" x14ac:dyDescent="0.3">
      <c r="B3" s="485" t="s">
        <v>84</v>
      </c>
      <c r="C3" s="485"/>
      <c r="D3" s="485"/>
      <c r="E3" s="485"/>
      <c r="F3" s="485" t="s">
        <v>39</v>
      </c>
      <c r="G3" s="485"/>
      <c r="H3" s="490" t="s">
        <v>45</v>
      </c>
    </row>
    <row r="4" spans="2:11" ht="15" customHeight="1" x14ac:dyDescent="0.3">
      <c r="B4" s="485"/>
      <c r="C4" s="485"/>
      <c r="D4" s="485"/>
      <c r="E4" s="485"/>
      <c r="F4" s="73" t="s">
        <v>100</v>
      </c>
      <c r="G4" s="73" t="s">
        <v>101</v>
      </c>
      <c r="H4" s="490"/>
      <c r="K4" s="12"/>
    </row>
    <row r="5" spans="2:11" x14ac:dyDescent="0.3">
      <c r="B5" s="517" t="s">
        <v>307</v>
      </c>
      <c r="C5" s="517"/>
      <c r="D5" s="517"/>
      <c r="E5" s="517"/>
      <c r="F5" s="518">
        <f>'Section A'!F11</f>
        <v>0</v>
      </c>
      <c r="G5" s="519">
        <f>'Section A - ICI'!H29</f>
        <v>0</v>
      </c>
      <c r="H5" s="520">
        <f>G5*F5</f>
        <v>0</v>
      </c>
      <c r="K5" s="58"/>
    </row>
    <row r="6" spans="2:11" ht="18.75" customHeight="1" x14ac:dyDescent="0.3">
      <c r="B6" s="521" t="s">
        <v>308</v>
      </c>
      <c r="C6" s="521"/>
      <c r="D6" s="521"/>
      <c r="E6" s="521"/>
      <c r="F6" s="518">
        <f>'Section A'!F12</f>
        <v>0</v>
      </c>
      <c r="G6" s="519">
        <f>'Section A - ICI'!H29</f>
        <v>0</v>
      </c>
      <c r="H6" s="520">
        <f t="shared" ref="H6:H9" si="0">G6*F6</f>
        <v>0</v>
      </c>
      <c r="K6" s="58"/>
    </row>
    <row r="7" spans="2:11" x14ac:dyDescent="0.3">
      <c r="B7" s="521" t="s">
        <v>309</v>
      </c>
      <c r="C7" s="521"/>
      <c r="D7" s="521"/>
      <c r="E7" s="521"/>
      <c r="F7" s="518">
        <f>'Section A'!F13</f>
        <v>0</v>
      </c>
      <c r="G7" s="519">
        <f>'Section A - ICI'!H29</f>
        <v>0</v>
      </c>
      <c r="H7" s="520">
        <f t="shared" si="0"/>
        <v>0</v>
      </c>
      <c r="K7" s="58"/>
    </row>
    <row r="8" spans="2:11" x14ac:dyDescent="0.3">
      <c r="B8" s="521" t="s">
        <v>313</v>
      </c>
      <c r="C8" s="521"/>
      <c r="D8" s="521"/>
      <c r="E8" s="521"/>
      <c r="F8" s="518">
        <f>'Section A'!F15</f>
        <v>0</v>
      </c>
      <c r="G8" s="519">
        <f>'Section A - ICI'!H29</f>
        <v>0</v>
      </c>
      <c r="H8" s="520">
        <f t="shared" si="0"/>
        <v>0</v>
      </c>
      <c r="K8" s="58"/>
    </row>
    <row r="9" spans="2:11" x14ac:dyDescent="0.3">
      <c r="B9" s="521" t="s">
        <v>310</v>
      </c>
      <c r="C9" s="521"/>
      <c r="D9" s="521"/>
      <c r="E9" s="521"/>
      <c r="F9" s="518">
        <f>'Section A'!F16</f>
        <v>0</v>
      </c>
      <c r="G9" s="519">
        <f>'Section A - ICI'!H29</f>
        <v>0</v>
      </c>
      <c r="H9" s="520">
        <f t="shared" si="0"/>
        <v>0</v>
      </c>
    </row>
    <row r="10" spans="2:11" x14ac:dyDescent="0.3">
      <c r="B10" s="523" t="s">
        <v>311</v>
      </c>
      <c r="C10" s="523"/>
      <c r="D10" s="523"/>
      <c r="E10" s="523"/>
      <c r="F10" s="522">
        <f>'Section A'!F21</f>
        <v>0</v>
      </c>
      <c r="G10" s="519">
        <f>'Section A - ICI'!H29</f>
        <v>0</v>
      </c>
      <c r="H10" s="524">
        <v>0</v>
      </c>
    </row>
    <row r="11" spans="2:11" ht="18" x14ac:dyDescent="0.6">
      <c r="E11" s="284" t="s">
        <v>312</v>
      </c>
      <c r="F11" s="283">
        <f>SUM(F5:F9)</f>
        <v>0</v>
      </c>
      <c r="G11" s="243" t="s">
        <v>55</v>
      </c>
      <c r="H11" s="283">
        <f>SUM(H5:H10)</f>
        <v>0</v>
      </c>
      <c r="K11" s="89"/>
    </row>
    <row r="12" spans="2:11" x14ac:dyDescent="0.3">
      <c r="H12"/>
    </row>
    <row r="13" spans="2:11" x14ac:dyDescent="0.3">
      <c r="E13" s="84"/>
      <c r="H13"/>
      <c r="K13" s="84"/>
    </row>
    <row r="14" spans="2:11" ht="18" x14ac:dyDescent="0.6">
      <c r="G14" s="84"/>
      <c r="H14" s="283">
        <f>H13</f>
        <v>0</v>
      </c>
    </row>
    <row r="15" spans="2:11" x14ac:dyDescent="0.3">
      <c r="F15" s="452" t="s">
        <v>306</v>
      </c>
      <c r="G15" s="452"/>
      <c r="H15" s="284">
        <f>H14</f>
        <v>0</v>
      </c>
    </row>
    <row r="16" spans="2:11" x14ac:dyDescent="0.3">
      <c r="G16" s="84"/>
    </row>
    <row r="17" spans="2:8" x14ac:dyDescent="0.3">
      <c r="G17" s="84"/>
    </row>
    <row r="18" spans="2:8" x14ac:dyDescent="0.3">
      <c r="G18" s="84"/>
    </row>
    <row r="19" spans="2:8" x14ac:dyDescent="0.3">
      <c r="B19" s="47" t="s">
        <v>102</v>
      </c>
      <c r="C19" s="61"/>
      <c r="D19" s="61"/>
      <c r="E19" s="61"/>
      <c r="F19" s="61"/>
      <c r="G19" s="61"/>
      <c r="H19" s="293"/>
    </row>
    <row r="20" spans="2:8" ht="30.75" customHeight="1" x14ac:dyDescent="0.3">
      <c r="B20" s="503"/>
      <c r="C20" s="504"/>
      <c r="D20" s="504"/>
      <c r="E20" s="504"/>
      <c r="F20" s="504"/>
      <c r="G20" s="504"/>
      <c r="H20" s="505"/>
    </row>
    <row r="21" spans="2:8" x14ac:dyDescent="0.3">
      <c r="B21" s="45"/>
      <c r="C21" s="88"/>
      <c r="D21" s="88"/>
      <c r="E21" s="88"/>
      <c r="F21" s="88"/>
      <c r="G21" s="37"/>
      <c r="H21" s="295"/>
    </row>
    <row r="22" spans="2:8" x14ac:dyDescent="0.3">
      <c r="B22" s="41"/>
      <c r="C22" s="37"/>
      <c r="D22" s="37"/>
      <c r="E22" s="37"/>
      <c r="F22" s="37"/>
      <c r="G22" s="37"/>
      <c r="H22" s="295"/>
    </row>
    <row r="23" spans="2:8" x14ac:dyDescent="0.3">
      <c r="B23" s="41"/>
      <c r="C23" s="37"/>
      <c r="D23" s="37"/>
      <c r="E23" s="37"/>
      <c r="F23" s="37"/>
      <c r="G23" s="37"/>
      <c r="H23" s="295"/>
    </row>
    <row r="24" spans="2:8" ht="17.399999999999999" x14ac:dyDescent="0.3">
      <c r="B24" s="43"/>
      <c r="C24" s="38"/>
      <c r="D24" s="38"/>
      <c r="E24" s="38"/>
      <c r="F24" s="13"/>
      <c r="G24" s="70" t="s">
        <v>48</v>
      </c>
      <c r="H24" s="298">
        <f>H11</f>
        <v>0</v>
      </c>
    </row>
    <row r="27" spans="2:8" x14ac:dyDescent="0.3">
      <c r="B27" s="47" t="s">
        <v>124</v>
      </c>
      <c r="C27" s="48"/>
      <c r="D27" s="39"/>
      <c r="E27" s="39"/>
      <c r="F27" s="39"/>
      <c r="G27" s="39"/>
      <c r="H27" s="296"/>
    </row>
    <row r="28" spans="2:8" x14ac:dyDescent="0.3">
      <c r="B28" s="45"/>
      <c r="C28" s="40"/>
      <c r="D28" s="40"/>
      <c r="E28" s="40"/>
      <c r="F28" s="40"/>
      <c r="G28" s="40"/>
      <c r="H28" s="297"/>
    </row>
    <row r="29" spans="2:8" ht="17.399999999999999" x14ac:dyDescent="0.3">
      <c r="B29" s="63"/>
      <c r="C29" s="64"/>
      <c r="D29" s="64"/>
      <c r="E29" s="64"/>
      <c r="F29" s="13"/>
      <c r="G29" s="71" t="s">
        <v>47</v>
      </c>
      <c r="H29" s="298">
        <v>0</v>
      </c>
    </row>
    <row r="30" spans="2:8" x14ac:dyDescent="0.3">
      <c r="H30" s="288"/>
    </row>
    <row r="31" spans="2:8" x14ac:dyDescent="0.3">
      <c r="F31" s="459" t="s">
        <v>125</v>
      </c>
      <c r="G31" s="459"/>
      <c r="H31" s="284">
        <f>H24+H29</f>
        <v>0</v>
      </c>
    </row>
  </sheetData>
  <mergeCells count="14">
    <mergeCell ref="B1:H1"/>
    <mergeCell ref="B2:H2"/>
    <mergeCell ref="F31:G31"/>
    <mergeCell ref="F3:G3"/>
    <mergeCell ref="H3:H4"/>
    <mergeCell ref="B3:E4"/>
    <mergeCell ref="F15:G15"/>
    <mergeCell ref="B20:H20"/>
    <mergeCell ref="B5:E5"/>
    <mergeCell ref="B6:E6"/>
    <mergeCell ref="B7:E7"/>
    <mergeCell ref="B8:E8"/>
    <mergeCell ref="B9:E9"/>
    <mergeCell ref="B10:E10"/>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sqref="A1:G1"/>
    </sheetView>
  </sheetViews>
  <sheetFormatPr defaultColWidth="9.21875" defaultRowHeight="14.4" x14ac:dyDescent="0.3"/>
  <cols>
    <col min="1" max="7" width="18.21875" customWidth="1"/>
    <col min="8" max="8" width="2.21875" customWidth="1"/>
  </cols>
  <sheetData>
    <row r="1" spans="1:9" ht="20.25" customHeight="1" x14ac:dyDescent="0.3">
      <c r="A1" s="450" t="s">
        <v>228</v>
      </c>
      <c r="B1" s="450"/>
      <c r="C1" s="450"/>
      <c r="D1" s="450"/>
      <c r="E1" s="450"/>
      <c r="F1" s="450"/>
      <c r="G1" s="450"/>
    </row>
    <row r="2" spans="1:9" ht="39" customHeight="1" x14ac:dyDescent="0.3">
      <c r="A2" s="470" t="s">
        <v>294</v>
      </c>
      <c r="B2" s="470"/>
      <c r="C2" s="470"/>
      <c r="D2" s="470"/>
      <c r="E2" s="470"/>
      <c r="F2" s="470"/>
      <c r="G2" s="470"/>
      <c r="H2" s="50"/>
      <c r="I2" s="50"/>
    </row>
    <row r="3" spans="1:9" x14ac:dyDescent="0.3">
      <c r="A3" s="91" t="s">
        <v>9</v>
      </c>
      <c r="B3" s="92"/>
      <c r="C3" s="92"/>
      <c r="D3" s="93"/>
      <c r="E3" s="94" t="s">
        <v>103</v>
      </c>
      <c r="F3" s="95" t="s">
        <v>104</v>
      </c>
      <c r="G3" s="96" t="s">
        <v>105</v>
      </c>
      <c r="I3" s="14"/>
    </row>
    <row r="4" spans="1:9" ht="21.75" customHeight="1" x14ac:dyDescent="0.3">
      <c r="A4" s="67" t="s">
        <v>106</v>
      </c>
      <c r="B4" s="67"/>
      <c r="C4" s="27"/>
      <c r="D4" s="98"/>
      <c r="E4" s="303">
        <f>Personnel!H35</f>
        <v>0</v>
      </c>
      <c r="F4" s="304">
        <f>Personnel!H40</f>
        <v>0</v>
      </c>
      <c r="G4" s="304">
        <f>SUM(E4:F4)</f>
        <v>0</v>
      </c>
      <c r="H4" s="181"/>
      <c r="I4" s="14"/>
    </row>
    <row r="5" spans="1:9" ht="21.75" customHeight="1" x14ac:dyDescent="0.3">
      <c r="A5" s="67" t="s">
        <v>107</v>
      </c>
      <c r="B5" s="67"/>
      <c r="C5" s="27"/>
      <c r="D5" s="98"/>
      <c r="E5" s="303">
        <f>'Fringe Benefits'!H26</f>
        <v>0</v>
      </c>
      <c r="F5" s="304">
        <f>'Fringe Benefits'!H31</f>
        <v>0</v>
      </c>
      <c r="G5" s="304">
        <f t="shared" ref="G5:G19" si="0">SUM(E5:F5)</f>
        <v>0</v>
      </c>
      <c r="H5" s="181"/>
      <c r="I5" s="14"/>
    </row>
    <row r="6" spans="1:9" ht="21.75" customHeight="1" x14ac:dyDescent="0.3">
      <c r="A6" s="67" t="s">
        <v>108</v>
      </c>
      <c r="B6" s="67"/>
      <c r="C6" s="27"/>
      <c r="D6" s="98"/>
      <c r="E6" s="303">
        <f>Travel!I30</f>
        <v>0</v>
      </c>
      <c r="F6" s="304">
        <f>Travel!I35</f>
        <v>0</v>
      </c>
      <c r="G6" s="304">
        <f t="shared" si="0"/>
        <v>0</v>
      </c>
      <c r="H6" s="181"/>
      <c r="I6" s="14"/>
    </row>
    <row r="7" spans="1:9" ht="21.75" customHeight="1" x14ac:dyDescent="0.3">
      <c r="A7" s="67" t="s">
        <v>2</v>
      </c>
      <c r="B7" s="67"/>
      <c r="C7" s="27"/>
      <c r="D7" s="98"/>
      <c r="E7" s="303">
        <f>Equipment!G22</f>
        <v>0</v>
      </c>
      <c r="F7" s="304">
        <f>Equipment!G27</f>
        <v>0</v>
      </c>
      <c r="G7" s="304">
        <f t="shared" si="0"/>
        <v>0</v>
      </c>
      <c r="H7" s="181"/>
      <c r="I7" s="14"/>
    </row>
    <row r="8" spans="1:9" ht="21.75" customHeight="1" x14ac:dyDescent="0.3">
      <c r="A8" s="67" t="s">
        <v>3</v>
      </c>
      <c r="B8" s="67"/>
      <c r="C8" s="27"/>
      <c r="D8" s="98"/>
      <c r="E8" s="303">
        <f>Supplies!H26</f>
        <v>0</v>
      </c>
      <c r="F8" s="304">
        <f>Supplies!H31</f>
        <v>0</v>
      </c>
      <c r="G8" s="304">
        <f t="shared" si="0"/>
        <v>0</v>
      </c>
      <c r="H8" s="181"/>
      <c r="I8" s="14"/>
    </row>
    <row r="9" spans="1:9" ht="21.75" customHeight="1" x14ac:dyDescent="0.3">
      <c r="A9" s="67" t="s">
        <v>16</v>
      </c>
      <c r="B9" s="67"/>
      <c r="C9" s="27"/>
      <c r="D9" s="98"/>
      <c r="E9" s="303">
        <f>'Contractual Services'!G31</f>
        <v>0</v>
      </c>
      <c r="F9" s="304">
        <f>'Contractual Services'!G36</f>
        <v>0</v>
      </c>
      <c r="G9" s="304">
        <f t="shared" si="0"/>
        <v>0</v>
      </c>
      <c r="H9" s="181"/>
      <c r="I9" s="14"/>
    </row>
    <row r="10" spans="1:9" ht="21.75" customHeight="1" x14ac:dyDescent="0.3">
      <c r="A10" s="67" t="s">
        <v>17</v>
      </c>
      <c r="B10" s="67"/>
      <c r="C10" s="27"/>
      <c r="D10" s="98"/>
      <c r="E10" s="303">
        <f>Consultant!I29</f>
        <v>0</v>
      </c>
      <c r="F10" s="304">
        <f>Consultant!I34</f>
        <v>0</v>
      </c>
      <c r="G10" s="304">
        <f t="shared" si="0"/>
        <v>0</v>
      </c>
      <c r="H10" s="181"/>
      <c r="I10" s="14"/>
    </row>
    <row r="11" spans="1:9" ht="21.75" customHeight="1" x14ac:dyDescent="0.3">
      <c r="A11" s="67" t="s">
        <v>21</v>
      </c>
      <c r="B11" s="67"/>
      <c r="C11" s="27"/>
      <c r="D11" s="98"/>
      <c r="E11" s="303">
        <f>Construction!G29</f>
        <v>0</v>
      </c>
      <c r="F11" s="304">
        <f>Construction!G34</f>
        <v>0</v>
      </c>
      <c r="G11" s="304">
        <f t="shared" si="0"/>
        <v>0</v>
      </c>
      <c r="H11" s="181"/>
      <c r="I11" s="14"/>
    </row>
    <row r="12" spans="1:9" ht="21.75" customHeight="1" x14ac:dyDescent="0.3">
      <c r="A12" s="67" t="s">
        <v>22</v>
      </c>
      <c r="B12" s="67"/>
      <c r="C12" s="67"/>
      <c r="D12" s="98"/>
      <c r="E12" s="303">
        <f>Occupancy!H25</f>
        <v>0</v>
      </c>
      <c r="F12" s="304">
        <f>Occupancy!H30</f>
        <v>0</v>
      </c>
      <c r="G12" s="304">
        <f t="shared" si="0"/>
        <v>0</v>
      </c>
      <c r="H12" s="181"/>
      <c r="I12" s="14"/>
    </row>
    <row r="13" spans="1:9" ht="21.75" customHeight="1" x14ac:dyDescent="0.3">
      <c r="A13" s="67" t="s">
        <v>109</v>
      </c>
      <c r="B13" s="67"/>
      <c r="C13" s="27"/>
      <c r="D13" s="98"/>
      <c r="E13" s="303">
        <f>'R&amp;D'!G28</f>
        <v>0</v>
      </c>
      <c r="F13" s="304">
        <f>'R&amp;D'!G33</f>
        <v>0</v>
      </c>
      <c r="G13" s="304">
        <f t="shared" si="0"/>
        <v>0</v>
      </c>
      <c r="H13" s="181"/>
      <c r="I13" s="14"/>
    </row>
    <row r="14" spans="1:9" ht="21.75" customHeight="1" x14ac:dyDescent="0.3">
      <c r="A14" s="67" t="s">
        <v>110</v>
      </c>
      <c r="B14" s="67"/>
      <c r="C14" s="27"/>
      <c r="D14" s="98"/>
      <c r="E14" s="303">
        <f>Telecommunications!G30</f>
        <v>0</v>
      </c>
      <c r="F14" s="304">
        <f>Telecommunications!G35</f>
        <v>0</v>
      </c>
      <c r="G14" s="304">
        <f t="shared" si="0"/>
        <v>0</v>
      </c>
      <c r="H14" s="182"/>
      <c r="I14" s="14"/>
    </row>
    <row r="15" spans="1:9" ht="21.75" customHeight="1" x14ac:dyDescent="0.3">
      <c r="A15" s="67" t="s">
        <v>111</v>
      </c>
      <c r="B15" s="67"/>
      <c r="C15" s="27"/>
      <c r="D15" s="98"/>
      <c r="E15" s="303">
        <f>'Training &amp; Education'!G31</f>
        <v>0</v>
      </c>
      <c r="F15" s="304">
        <f>'Training &amp; Education'!G36</f>
        <v>0</v>
      </c>
      <c r="G15" s="304">
        <f t="shared" ref="G15:G17" si="1">SUM(E15:F15)</f>
        <v>0</v>
      </c>
      <c r="H15" s="182"/>
      <c r="I15" s="14"/>
    </row>
    <row r="16" spans="1:9" ht="21.75" customHeight="1" x14ac:dyDescent="0.3">
      <c r="A16" s="67" t="s">
        <v>112</v>
      </c>
      <c r="B16" s="67"/>
      <c r="C16" s="27"/>
      <c r="D16" s="98"/>
      <c r="E16" s="303">
        <f>'Direct Administrative'!H25</f>
        <v>0</v>
      </c>
      <c r="F16" s="304">
        <f>'Direct Administrative'!H30</f>
        <v>0</v>
      </c>
      <c r="G16" s="304">
        <f t="shared" si="1"/>
        <v>0</v>
      </c>
      <c r="H16" s="182"/>
      <c r="I16" s="14"/>
    </row>
    <row r="17" spans="1:9" ht="21.75" customHeight="1" x14ac:dyDescent="0.3">
      <c r="A17" s="67" t="s">
        <v>113</v>
      </c>
      <c r="B17" s="67"/>
      <c r="C17" s="27"/>
      <c r="D17" s="98"/>
      <c r="E17" s="303">
        <f>'Miscellaneous (other) Costs'!G23</f>
        <v>0</v>
      </c>
      <c r="F17" s="304">
        <f>'Miscellaneous (other) Costs'!G28</f>
        <v>0</v>
      </c>
      <c r="G17" s="304">
        <f t="shared" si="1"/>
        <v>0</v>
      </c>
      <c r="H17" s="182"/>
      <c r="I17" s="14"/>
    </row>
    <row r="18" spans="1:9" ht="21.75" customHeight="1" x14ac:dyDescent="0.3">
      <c r="A18" s="67" t="s">
        <v>114</v>
      </c>
      <c r="B18" s="67"/>
      <c r="C18" s="27"/>
      <c r="D18" s="98"/>
      <c r="E18" s="303">
        <f>'A.GRANT EXCLUSIVE LINE ITEM'!G30</f>
        <v>0</v>
      </c>
      <c r="F18" s="304">
        <f>'A.GRANT EXCLUSIVE LINE ITEM'!G35</f>
        <v>0</v>
      </c>
      <c r="G18" s="304">
        <f t="shared" ref="G18" si="2">SUM(E18:F18)</f>
        <v>0</v>
      </c>
      <c r="H18" s="182"/>
      <c r="I18" s="14"/>
    </row>
    <row r="19" spans="1:9" ht="21.75" customHeight="1" x14ac:dyDescent="0.4">
      <c r="A19" s="67" t="s">
        <v>115</v>
      </c>
      <c r="B19" s="67"/>
      <c r="C19" s="27"/>
      <c r="D19" s="98"/>
      <c r="E19" s="305">
        <f>'Indirect Costs'!H24</f>
        <v>0</v>
      </c>
      <c r="F19" s="306">
        <f>'Indirect Costs'!H29</f>
        <v>0</v>
      </c>
      <c r="G19" s="306">
        <f t="shared" si="0"/>
        <v>0</v>
      </c>
      <c r="H19" s="182"/>
      <c r="I19" s="14"/>
    </row>
    <row r="20" spans="1:9" ht="21.75" customHeight="1" x14ac:dyDescent="0.3">
      <c r="A20" s="27"/>
      <c r="B20" s="27"/>
      <c r="C20" s="27"/>
      <c r="E20" s="303"/>
      <c r="F20" s="304"/>
      <c r="G20" s="304"/>
      <c r="H20" s="76"/>
      <c r="I20" s="14"/>
    </row>
    <row r="21" spans="1:9" ht="21.75" customHeight="1" x14ac:dyDescent="0.3">
      <c r="A21" s="27"/>
      <c r="B21" s="27"/>
      <c r="C21" s="27"/>
      <c r="E21" s="307"/>
      <c r="F21" s="304"/>
      <c r="G21" s="304"/>
      <c r="H21" s="14"/>
      <c r="I21" s="14"/>
    </row>
    <row r="22" spans="1:9" ht="21.75" customHeight="1" x14ac:dyDescent="0.3">
      <c r="A22" s="67" t="s">
        <v>116</v>
      </c>
      <c r="B22" s="67"/>
      <c r="C22" s="67"/>
      <c r="D22" s="303">
        <f>SUM(D4:D21)</f>
        <v>0</v>
      </c>
      <c r="E22" s="303">
        <f>SUM(E4:E21)</f>
        <v>0</v>
      </c>
      <c r="F22" s="304"/>
      <c r="G22" s="304"/>
      <c r="H22" s="181"/>
      <c r="I22" s="14"/>
    </row>
    <row r="23" spans="1:9" ht="21.75" customHeight="1" x14ac:dyDescent="0.3">
      <c r="A23" s="67" t="s">
        <v>218</v>
      </c>
      <c r="B23" s="67"/>
      <c r="C23" s="67"/>
      <c r="E23" s="303"/>
      <c r="F23" s="304">
        <f>SUM(F4:F22)</f>
        <v>0</v>
      </c>
      <c r="G23" s="304"/>
      <c r="H23" s="183"/>
      <c r="I23" s="14"/>
    </row>
    <row r="24" spans="1:9" ht="21.75" customHeight="1" x14ac:dyDescent="0.3">
      <c r="A24" s="91" t="s">
        <v>10</v>
      </c>
      <c r="B24" s="92"/>
      <c r="C24" s="92"/>
      <c r="D24" s="97"/>
      <c r="E24" s="308"/>
      <c r="F24" s="308"/>
      <c r="G24" s="309">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4" sqref="D4"/>
    </sheetView>
  </sheetViews>
  <sheetFormatPr defaultRowHeight="14.4" x14ac:dyDescent="0.3"/>
  <cols>
    <col min="1" max="9" width="14.44140625" customWidth="1"/>
  </cols>
  <sheetData>
    <row r="1" spans="1:9" ht="44.25" customHeight="1" thickTop="1" thickBot="1" x14ac:dyDescent="0.35">
      <c r="A1" s="506" t="s">
        <v>207</v>
      </c>
      <c r="B1" s="443"/>
      <c r="C1" s="348"/>
      <c r="D1" s="347" t="s">
        <v>278</v>
      </c>
      <c r="E1" s="443"/>
      <c r="F1" s="348"/>
      <c r="G1" s="413" t="s">
        <v>274</v>
      </c>
      <c r="H1" s="447"/>
      <c r="I1" s="414"/>
    </row>
    <row r="2" spans="1:9" ht="15.6" thickTop="1" thickBot="1" x14ac:dyDescent="0.35">
      <c r="A2" s="413" t="s">
        <v>32</v>
      </c>
      <c r="B2" s="447"/>
      <c r="C2" s="447"/>
      <c r="D2" s="507" t="s">
        <v>277</v>
      </c>
      <c r="E2" s="508"/>
      <c r="F2" s="509"/>
      <c r="G2" s="413" t="s">
        <v>276</v>
      </c>
      <c r="H2" s="447"/>
      <c r="I2" s="414"/>
    </row>
    <row r="3" spans="1:9" ht="15.6" thickTop="1" thickBot="1" x14ac:dyDescent="0.35">
      <c r="A3" s="340"/>
      <c r="B3" s="510"/>
      <c r="C3" s="510"/>
      <c r="D3" s="340"/>
      <c r="E3" s="510"/>
      <c r="F3" s="510"/>
      <c r="G3" s="413" t="s">
        <v>30</v>
      </c>
      <c r="H3" s="447"/>
      <c r="I3" s="414"/>
    </row>
    <row r="4" spans="1:9" ht="15" thickTop="1" x14ac:dyDescent="0.3">
      <c r="A4" s="7"/>
      <c r="B4" s="7"/>
      <c r="C4" s="7"/>
      <c r="D4" s="7"/>
      <c r="E4" s="7"/>
      <c r="F4" s="7"/>
      <c r="G4" s="7"/>
      <c r="H4" s="7"/>
      <c r="I4" s="7"/>
    </row>
    <row r="5" spans="1:9" x14ac:dyDescent="0.3">
      <c r="A5" s="146"/>
      <c r="B5" s="146"/>
      <c r="C5" s="146"/>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512" t="s">
        <v>212</v>
      </c>
      <c r="B9" s="512"/>
      <c r="C9" s="512"/>
      <c r="D9" s="511" t="s">
        <v>209</v>
      </c>
      <c r="E9" s="511"/>
      <c r="F9" s="109" t="s">
        <v>208</v>
      </c>
      <c r="G9" s="511" t="s">
        <v>210</v>
      </c>
      <c r="H9" s="511"/>
      <c r="I9" s="109" t="s">
        <v>208</v>
      </c>
    </row>
    <row r="10" spans="1:9" x14ac:dyDescent="0.3">
      <c r="A10" s="110"/>
      <c r="B10" s="110"/>
      <c r="C10" s="110"/>
      <c r="D10" s="110"/>
      <c r="E10" s="110"/>
      <c r="F10" s="110"/>
      <c r="G10" s="110"/>
      <c r="H10" s="110"/>
      <c r="I10" s="110"/>
    </row>
    <row r="11" spans="1:9" x14ac:dyDescent="0.3">
      <c r="A11" s="110"/>
      <c r="B11" s="110"/>
      <c r="C11" s="110"/>
      <c r="D11" s="110"/>
      <c r="E11" s="110"/>
      <c r="F11" s="110"/>
      <c r="G11" s="110"/>
      <c r="H11" s="110"/>
      <c r="I11" s="110"/>
    </row>
    <row r="12" spans="1:9" x14ac:dyDescent="0.3">
      <c r="A12" s="110"/>
      <c r="B12" s="110"/>
      <c r="C12" s="110"/>
      <c r="D12" s="110"/>
      <c r="E12" s="110"/>
      <c r="F12" s="110"/>
      <c r="G12" s="110"/>
      <c r="H12" s="110"/>
      <c r="I12" s="110"/>
    </row>
    <row r="13" spans="1:9" x14ac:dyDescent="0.3">
      <c r="A13" s="110"/>
      <c r="B13" s="110"/>
      <c r="C13" s="110"/>
      <c r="D13" s="110"/>
      <c r="E13" s="110"/>
      <c r="F13" s="110"/>
      <c r="G13" s="110"/>
      <c r="H13" s="110"/>
      <c r="I13" s="110"/>
    </row>
    <row r="14" spans="1:9" x14ac:dyDescent="0.3">
      <c r="A14" s="110"/>
      <c r="B14" s="110"/>
      <c r="C14" s="110"/>
      <c r="D14" s="110"/>
      <c r="E14" s="110"/>
      <c r="F14" s="110"/>
      <c r="G14" s="110"/>
      <c r="H14" s="110"/>
      <c r="I14" s="110"/>
    </row>
    <row r="15" spans="1:9" x14ac:dyDescent="0.3">
      <c r="A15" s="110"/>
      <c r="B15" s="110"/>
      <c r="C15" s="110"/>
      <c r="D15" s="110"/>
      <c r="E15" s="110"/>
      <c r="F15" s="110"/>
      <c r="G15" s="110"/>
      <c r="H15" s="110"/>
      <c r="I15" s="110"/>
    </row>
    <row r="16" spans="1:9" ht="35.25" customHeight="1" x14ac:dyDescent="0.3">
      <c r="A16" s="512" t="s">
        <v>211</v>
      </c>
      <c r="B16" s="512"/>
      <c r="C16" s="512"/>
      <c r="D16" s="511" t="s">
        <v>209</v>
      </c>
      <c r="E16" s="511"/>
      <c r="F16" s="109" t="s">
        <v>208</v>
      </c>
      <c r="G16" s="511" t="s">
        <v>210</v>
      </c>
      <c r="H16" s="511"/>
      <c r="I16" s="109" t="s">
        <v>208</v>
      </c>
    </row>
    <row r="17" spans="1:14" ht="18.75" customHeight="1" x14ac:dyDescent="0.3">
      <c r="A17" s="7"/>
      <c r="B17" s="7"/>
      <c r="C17" s="7"/>
      <c r="D17" s="7"/>
      <c r="E17" s="7"/>
      <c r="F17" s="7"/>
      <c r="G17" s="7"/>
      <c r="H17" s="7"/>
      <c r="I17" s="7"/>
    </row>
    <row r="18" spans="1:14" x14ac:dyDescent="0.3">
      <c r="J18" s="75"/>
      <c r="K18" s="75"/>
      <c r="L18" s="75"/>
      <c r="M18" s="75"/>
      <c r="N18" s="75"/>
    </row>
    <row r="19" spans="1:14" ht="5.25" customHeight="1" x14ac:dyDescent="0.3">
      <c r="J19" s="75"/>
      <c r="K19" s="75"/>
      <c r="L19" s="75"/>
      <c r="M19" s="75"/>
      <c r="N19" s="75"/>
    </row>
    <row r="20" spans="1:14" ht="58.5" customHeight="1" x14ac:dyDescent="0.3">
      <c r="J20" s="11"/>
      <c r="K20" s="11"/>
      <c r="L20" s="11"/>
      <c r="M20" s="11"/>
      <c r="N20" s="11"/>
    </row>
    <row r="21" spans="1:14" x14ac:dyDescent="0.3">
      <c r="A21" s="7"/>
      <c r="B21" s="7"/>
      <c r="C21" s="7"/>
      <c r="D21" s="7"/>
      <c r="E21" s="7"/>
      <c r="F21" s="7"/>
      <c r="G21" s="7"/>
      <c r="H21" s="7"/>
      <c r="I21" s="7"/>
    </row>
    <row r="22" spans="1:14" x14ac:dyDescent="0.3">
      <c r="A22" s="106"/>
      <c r="B22" s="75"/>
      <c r="C22" s="75"/>
      <c r="D22" s="75"/>
      <c r="E22" s="75"/>
      <c r="F22" s="75"/>
      <c r="G22" s="75"/>
      <c r="H22" s="75"/>
      <c r="I22" s="75"/>
    </row>
    <row r="23" spans="1:14" ht="7.5" customHeight="1" x14ac:dyDescent="0.3">
      <c r="A23" s="105"/>
      <c r="B23" s="75"/>
      <c r="C23" s="75"/>
      <c r="D23" s="75"/>
      <c r="E23" s="75"/>
      <c r="F23" s="75"/>
      <c r="G23" s="75"/>
      <c r="H23" s="75"/>
      <c r="I23" s="75"/>
    </row>
    <row r="24" spans="1:14" ht="49.5" customHeight="1" x14ac:dyDescent="0.3">
      <c r="A24" s="329"/>
      <c r="B24" s="329"/>
      <c r="C24" s="329"/>
      <c r="D24" s="329"/>
      <c r="E24" s="329"/>
      <c r="F24" s="329"/>
      <c r="G24" s="329"/>
      <c r="H24" s="329"/>
      <c r="I24" s="329"/>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3:F3"/>
    <mergeCell ref="D16:E16"/>
    <mergeCell ref="G16:H16"/>
    <mergeCell ref="A24:I24"/>
    <mergeCell ref="A16:C16"/>
    <mergeCell ref="A3:C3"/>
    <mergeCell ref="G3:I3"/>
    <mergeCell ref="G9:H9"/>
    <mergeCell ref="D9:E9"/>
    <mergeCell ref="A9:C9"/>
    <mergeCell ref="A1:C1"/>
    <mergeCell ref="D1:F1"/>
    <mergeCell ref="G1:I1"/>
    <mergeCell ref="A2:C2"/>
    <mergeCell ref="G2:I2"/>
    <mergeCell ref="D2:F2"/>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115" zoomScaleNormal="115" workbookViewId="0">
      <selection activeCell="C4" sqref="C4"/>
    </sheetView>
  </sheetViews>
  <sheetFormatPr defaultColWidth="9.21875" defaultRowHeight="13.2" x14ac:dyDescent="0.25"/>
  <cols>
    <col min="1" max="1" width="2.77734375" style="14" customWidth="1"/>
    <col min="2" max="2" width="4.21875" style="14" customWidth="1"/>
    <col min="3" max="3" width="3.77734375" style="14" customWidth="1"/>
    <col min="4" max="4" width="4" style="14" customWidth="1"/>
    <col min="5" max="5" width="15.44140625" style="14" customWidth="1"/>
    <col min="6" max="6" width="14.77734375" style="14" customWidth="1"/>
    <col min="7" max="10" width="16.77734375" style="14" customWidth="1"/>
    <col min="11" max="11" width="17.77734375" style="14" customWidth="1"/>
    <col min="12" max="12" width="2.21875" style="14" customWidth="1"/>
    <col min="13" max="13" width="2.44140625" style="14" customWidth="1"/>
    <col min="14" max="14" width="9.21875" style="14"/>
    <col min="15" max="15" width="21.44140625" style="14" customWidth="1"/>
    <col min="16" max="16384" width="9.21875" style="14"/>
  </cols>
  <sheetData>
    <row r="1" spans="2:24" ht="15" customHeight="1" x14ac:dyDescent="0.3">
      <c r="B1" s="374" t="s">
        <v>249</v>
      </c>
      <c r="C1" s="374"/>
      <c r="D1" s="374"/>
      <c r="E1" s="374"/>
      <c r="F1" s="374"/>
      <c r="G1" s="374"/>
      <c r="H1" s="374"/>
    </row>
    <row r="2" spans="2:24" ht="13.5" customHeight="1" x14ac:dyDescent="0.25">
      <c r="B2" s="83"/>
      <c r="C2" s="377" t="s">
        <v>251</v>
      </c>
      <c r="D2" s="377"/>
      <c r="E2" s="377"/>
      <c r="F2" s="377"/>
      <c r="G2" s="377"/>
      <c r="H2" s="377"/>
      <c r="I2" s="377"/>
      <c r="J2" s="377"/>
      <c r="K2" s="377"/>
    </row>
    <row r="3" spans="2:24" ht="6.75" customHeight="1" x14ac:dyDescent="0.25">
      <c r="B3" s="83"/>
      <c r="C3" s="83"/>
      <c r="D3" s="83"/>
      <c r="E3" s="83"/>
      <c r="F3" s="83"/>
      <c r="G3" s="83"/>
      <c r="H3" s="83"/>
      <c r="I3" s="83"/>
      <c r="J3" s="83"/>
      <c r="K3" s="83"/>
    </row>
    <row r="4" spans="2:24" ht="45.75" customHeight="1" x14ac:dyDescent="0.25">
      <c r="B4" s="119" t="s">
        <v>131</v>
      </c>
      <c r="C4" s="120"/>
      <c r="D4" s="120"/>
      <c r="E4" s="378" t="s">
        <v>206</v>
      </c>
      <c r="F4" s="378"/>
      <c r="G4" s="378"/>
      <c r="H4" s="378"/>
      <c r="I4" s="378"/>
      <c r="J4" s="378"/>
      <c r="K4" s="379"/>
    </row>
    <row r="5" spans="2:24" ht="15" customHeight="1" x14ac:dyDescent="0.25">
      <c r="B5" s="121"/>
      <c r="C5" s="122"/>
      <c r="D5" s="122"/>
      <c r="E5" s="375" t="s">
        <v>140</v>
      </c>
      <c r="F5" s="375"/>
      <c r="G5" s="375"/>
      <c r="H5" s="375"/>
      <c r="I5" s="375"/>
      <c r="J5" s="375"/>
      <c r="K5" s="376"/>
    </row>
    <row r="6" spans="2:24" ht="6.75" customHeight="1" x14ac:dyDescent="0.25">
      <c r="B6" s="123"/>
      <c r="C6" s="83"/>
      <c r="D6" s="83"/>
      <c r="E6" s="83"/>
      <c r="F6" s="83"/>
      <c r="G6" s="83"/>
      <c r="H6" s="83"/>
      <c r="I6" s="83"/>
      <c r="J6" s="83"/>
      <c r="K6" s="83"/>
    </row>
    <row r="7" spans="2:24" ht="28.5" customHeight="1" x14ac:dyDescent="0.25">
      <c r="B7" s="338" t="s">
        <v>213</v>
      </c>
      <c r="C7" s="338"/>
      <c r="D7" s="338"/>
      <c r="E7" s="338"/>
      <c r="F7" s="338"/>
      <c r="G7" s="338"/>
      <c r="H7" s="338"/>
      <c r="I7" s="338"/>
      <c r="J7" s="338"/>
      <c r="K7" s="338"/>
      <c r="O7" s="383"/>
      <c r="P7" s="383"/>
      <c r="Q7" s="383"/>
      <c r="R7" s="383"/>
      <c r="S7" s="383"/>
      <c r="T7" s="383"/>
      <c r="U7" s="383"/>
      <c r="V7" s="383"/>
      <c r="W7" s="383"/>
      <c r="X7" s="383"/>
    </row>
    <row r="8" spans="2:24" ht="18" customHeight="1" x14ac:dyDescent="0.25">
      <c r="B8" s="83"/>
      <c r="C8" s="124" t="s">
        <v>146</v>
      </c>
      <c r="D8" s="338" t="s">
        <v>250</v>
      </c>
      <c r="E8" s="338"/>
      <c r="F8" s="338"/>
      <c r="G8" s="338"/>
      <c r="H8" s="338"/>
      <c r="I8" s="338"/>
      <c r="J8" s="338"/>
      <c r="K8" s="338"/>
      <c r="N8" s="76"/>
      <c r="O8" s="380"/>
      <c r="P8" s="380"/>
      <c r="Q8" s="380"/>
      <c r="R8" s="380"/>
      <c r="S8" s="380"/>
      <c r="T8" s="380"/>
      <c r="U8" s="380"/>
      <c r="V8" s="380"/>
      <c r="W8" s="380"/>
      <c r="X8" s="380"/>
    </row>
    <row r="9" spans="2:24" ht="17.25" customHeight="1" x14ac:dyDescent="0.25">
      <c r="B9" s="83"/>
      <c r="C9" s="124" t="s">
        <v>147</v>
      </c>
      <c r="D9" s="338" t="s">
        <v>301</v>
      </c>
      <c r="E9" s="338"/>
      <c r="F9" s="338"/>
      <c r="G9" s="338"/>
      <c r="H9" s="338"/>
      <c r="I9" s="338"/>
      <c r="J9" s="338"/>
      <c r="K9" s="338"/>
      <c r="N9" s="102"/>
      <c r="O9" s="384"/>
      <c r="P9" s="384"/>
      <c r="Q9" s="384"/>
      <c r="R9" s="384"/>
      <c r="S9" s="384"/>
      <c r="T9" s="384"/>
      <c r="U9" s="384"/>
      <c r="V9" s="384"/>
      <c r="W9" s="384"/>
      <c r="X9" s="384"/>
    </row>
    <row r="10" spans="2:24" ht="14.25" customHeight="1" x14ac:dyDescent="0.25">
      <c r="B10" s="83"/>
      <c r="C10" s="124" t="s">
        <v>148</v>
      </c>
      <c r="D10" s="389" t="s">
        <v>242</v>
      </c>
      <c r="E10" s="389"/>
      <c r="F10" s="389"/>
      <c r="G10" s="389"/>
      <c r="H10" s="389"/>
      <c r="I10" s="389"/>
      <c r="J10" s="389"/>
      <c r="K10" s="389"/>
      <c r="N10" s="388"/>
      <c r="O10" s="388"/>
      <c r="P10" s="388"/>
      <c r="Q10" s="388"/>
      <c r="R10" s="388"/>
      <c r="S10" s="388"/>
    </row>
    <row r="11" spans="2:24" ht="8.25" customHeight="1" x14ac:dyDescent="0.25">
      <c r="B11" s="83"/>
      <c r="C11" s="125"/>
      <c r="D11" s="125"/>
      <c r="E11" s="125"/>
      <c r="F11" s="125"/>
      <c r="G11" s="125"/>
      <c r="H11" s="125"/>
      <c r="I11" s="125"/>
      <c r="J11" s="125"/>
      <c r="K11" s="83"/>
      <c r="N11" s="11"/>
      <c r="O11" s="11"/>
      <c r="P11" s="11"/>
      <c r="Q11" s="11"/>
      <c r="R11" s="11"/>
      <c r="S11" s="11"/>
    </row>
    <row r="12" spans="2:24" ht="42" customHeight="1" x14ac:dyDescent="0.25">
      <c r="B12" s="126" t="s">
        <v>132</v>
      </c>
      <c r="C12" s="120"/>
      <c r="D12" s="120"/>
      <c r="E12" s="378" t="s">
        <v>150</v>
      </c>
      <c r="F12" s="378"/>
      <c r="G12" s="378"/>
      <c r="H12" s="378"/>
      <c r="I12" s="378"/>
      <c r="J12" s="378"/>
      <c r="K12" s="379"/>
    </row>
    <row r="13" spans="2:24" ht="13.5" customHeight="1" x14ac:dyDescent="0.25">
      <c r="B13" s="127"/>
      <c r="C13" s="104"/>
      <c r="D13" s="83"/>
      <c r="E13" s="381" t="s">
        <v>139</v>
      </c>
      <c r="F13" s="381"/>
      <c r="G13" s="381"/>
      <c r="H13" s="381"/>
      <c r="I13" s="381"/>
      <c r="J13" s="381"/>
      <c r="K13" s="382"/>
    </row>
    <row r="14" spans="2:24" ht="48.75" customHeight="1" x14ac:dyDescent="0.25">
      <c r="B14" s="128" t="s">
        <v>133</v>
      </c>
      <c r="C14" s="83"/>
      <c r="D14" s="83"/>
      <c r="E14" s="329" t="s">
        <v>214</v>
      </c>
      <c r="F14" s="329"/>
      <c r="G14" s="329"/>
      <c r="H14" s="329"/>
      <c r="I14" s="329"/>
      <c r="J14" s="329"/>
      <c r="K14" s="385"/>
    </row>
    <row r="15" spans="2:24" ht="18" customHeight="1" x14ac:dyDescent="0.25">
      <c r="B15" s="129"/>
      <c r="C15" s="122"/>
      <c r="D15" s="122"/>
      <c r="E15" s="375" t="s">
        <v>145</v>
      </c>
      <c r="F15" s="386"/>
      <c r="G15" s="386"/>
      <c r="H15" s="386"/>
      <c r="I15" s="386"/>
      <c r="J15" s="386"/>
      <c r="K15" s="387"/>
      <c r="O15" s="388"/>
      <c r="P15" s="388"/>
      <c r="Q15" s="388"/>
      <c r="R15" s="388"/>
      <c r="S15" s="388"/>
      <c r="T15" s="388"/>
    </row>
    <row r="16" spans="2:24" ht="5.25" customHeight="1" x14ac:dyDescent="0.25">
      <c r="B16" s="83"/>
      <c r="C16" s="83"/>
      <c r="D16" s="83"/>
      <c r="E16" s="83"/>
      <c r="F16" s="83"/>
      <c r="G16" s="83"/>
      <c r="H16" s="83"/>
      <c r="I16" s="83"/>
      <c r="J16" s="83"/>
      <c r="K16" s="83"/>
    </row>
    <row r="17" spans="2:11" ht="37.5" customHeight="1" x14ac:dyDescent="0.25">
      <c r="B17" s="126" t="s">
        <v>134</v>
      </c>
      <c r="C17" s="120"/>
      <c r="D17" s="120"/>
      <c r="E17" s="378" t="s">
        <v>282</v>
      </c>
      <c r="F17" s="378"/>
      <c r="G17" s="378"/>
      <c r="H17" s="378"/>
      <c r="I17" s="378"/>
      <c r="J17" s="378"/>
      <c r="K17" s="379"/>
    </row>
    <row r="18" spans="2:11" ht="27" customHeight="1" x14ac:dyDescent="0.25">
      <c r="B18" s="129"/>
      <c r="C18" s="122"/>
      <c r="D18" s="122"/>
      <c r="E18" s="375" t="s">
        <v>149</v>
      </c>
      <c r="F18" s="375"/>
      <c r="G18" s="375"/>
      <c r="H18" s="375"/>
      <c r="I18" s="375"/>
      <c r="J18" s="375"/>
      <c r="K18" s="376"/>
    </row>
    <row r="19" spans="2:11" ht="6" customHeight="1" x14ac:dyDescent="0.25">
      <c r="B19" s="83"/>
      <c r="C19" s="83"/>
      <c r="D19" s="83"/>
      <c r="E19" s="83"/>
      <c r="F19" s="83"/>
      <c r="G19" s="83"/>
      <c r="H19" s="83"/>
      <c r="I19" s="83"/>
      <c r="J19" s="83"/>
      <c r="K19" s="83"/>
    </row>
    <row r="20" spans="2:11" x14ac:dyDescent="0.25">
      <c r="B20" s="403" t="s">
        <v>137</v>
      </c>
      <c r="C20" s="406"/>
      <c r="D20" s="120"/>
      <c r="E20" s="130" t="s">
        <v>142</v>
      </c>
      <c r="F20" s="120"/>
      <c r="G20" s="120"/>
      <c r="H20" s="120"/>
      <c r="I20" s="120"/>
      <c r="J20" s="120"/>
      <c r="K20" s="131"/>
    </row>
    <row r="21" spans="2:11" ht="15" customHeight="1" x14ac:dyDescent="0.25">
      <c r="B21" s="404"/>
      <c r="C21" s="407"/>
      <c r="D21" s="83"/>
      <c r="E21" s="132" t="s">
        <v>136</v>
      </c>
      <c r="F21" s="392" t="s">
        <v>135</v>
      </c>
      <c r="G21" s="392"/>
      <c r="H21" s="392"/>
      <c r="I21" s="392"/>
      <c r="J21" s="392"/>
      <c r="K21" s="393"/>
    </row>
    <row r="22" spans="2:11" ht="14.25" customHeight="1" x14ac:dyDescent="0.25">
      <c r="B22" s="404"/>
      <c r="C22" s="407"/>
      <c r="D22" s="83"/>
      <c r="E22" s="132" t="s">
        <v>136</v>
      </c>
      <c r="F22" s="390" t="s">
        <v>215</v>
      </c>
      <c r="G22" s="390"/>
      <c r="H22" s="390"/>
      <c r="I22" s="390"/>
      <c r="J22" s="390"/>
      <c r="K22" s="391"/>
    </row>
    <row r="23" spans="2:11" ht="12.75" customHeight="1" x14ac:dyDescent="0.25">
      <c r="B23" s="405"/>
      <c r="C23" s="408"/>
      <c r="D23" s="122"/>
      <c r="E23" s="118" t="s">
        <v>138</v>
      </c>
      <c r="F23" s="133"/>
      <c r="G23" s="133"/>
      <c r="H23" s="122"/>
      <c r="I23" s="122"/>
      <c r="J23" s="122"/>
      <c r="K23" s="134"/>
    </row>
    <row r="24" spans="2:11" ht="12.75" customHeight="1" x14ac:dyDescent="0.25">
      <c r="B24" s="132"/>
      <c r="C24" s="171"/>
      <c r="D24" s="83"/>
      <c r="E24" s="105"/>
      <c r="F24" s="104"/>
      <c r="G24" s="104"/>
      <c r="H24" s="83"/>
      <c r="I24" s="83"/>
      <c r="J24" s="83"/>
      <c r="K24" s="83"/>
    </row>
    <row r="25" spans="2:11" ht="27" customHeight="1" x14ac:dyDescent="0.25">
      <c r="B25" s="184" t="s">
        <v>252</v>
      </c>
      <c r="C25" s="185"/>
      <c r="D25" s="186"/>
      <c r="E25" s="409" t="s">
        <v>259</v>
      </c>
      <c r="F25" s="409"/>
      <c r="G25" s="409"/>
      <c r="H25" s="409"/>
      <c r="I25" s="409"/>
      <c r="J25" s="409"/>
      <c r="K25" s="410"/>
    </row>
    <row r="26" spans="2:11" ht="33" customHeight="1" thickBot="1" x14ac:dyDescent="0.3">
      <c r="B26" s="83"/>
      <c r="C26" s="83"/>
      <c r="D26" s="83"/>
      <c r="E26" s="83"/>
      <c r="F26" s="83"/>
      <c r="G26" s="83"/>
      <c r="H26" s="83"/>
      <c r="I26" s="83"/>
      <c r="J26" s="83"/>
      <c r="K26" s="83"/>
    </row>
    <row r="27" spans="2:11" ht="13.8" thickTop="1" x14ac:dyDescent="0.25">
      <c r="B27" s="394" t="s">
        <v>141</v>
      </c>
      <c r="C27" s="394"/>
      <c r="D27" s="394"/>
      <c r="E27" s="394"/>
      <c r="F27" s="394"/>
      <c r="G27" s="395" t="s">
        <v>267</v>
      </c>
      <c r="H27" s="396"/>
      <c r="I27" s="396"/>
      <c r="J27" s="396"/>
      <c r="K27" s="397"/>
    </row>
    <row r="28" spans="2:11" x14ac:dyDescent="0.25">
      <c r="B28" s="394"/>
      <c r="C28" s="394"/>
      <c r="D28" s="394"/>
      <c r="E28" s="394"/>
      <c r="F28" s="394"/>
      <c r="G28" s="398" t="s">
        <v>263</v>
      </c>
      <c r="H28" s="329"/>
      <c r="I28" s="329"/>
      <c r="J28" s="329"/>
      <c r="K28" s="399"/>
    </row>
    <row r="29" spans="2:11" ht="17.25" customHeight="1" thickBot="1" x14ac:dyDescent="0.3">
      <c r="B29" s="394"/>
      <c r="C29" s="394"/>
      <c r="D29" s="394"/>
      <c r="E29" s="394"/>
      <c r="F29" s="394"/>
      <c r="G29" s="400" t="s">
        <v>268</v>
      </c>
      <c r="H29" s="401"/>
      <c r="I29" s="401"/>
      <c r="J29" s="401"/>
      <c r="K29" s="402"/>
    </row>
    <row r="30" spans="2:11" ht="13.8" thickTop="1" x14ac:dyDescent="0.25">
      <c r="B30" s="83"/>
      <c r="C30" s="83"/>
      <c r="D30" s="83"/>
      <c r="E30" s="83"/>
      <c r="F30" s="83"/>
      <c r="G30" s="83"/>
      <c r="H30" s="83"/>
      <c r="I30" s="83"/>
      <c r="J30" s="83"/>
      <c r="K30" s="83"/>
    </row>
    <row r="31" spans="2:11" x14ac:dyDescent="0.25">
      <c r="B31" s="83"/>
      <c r="C31" s="83"/>
      <c r="D31" s="83"/>
      <c r="E31" s="83"/>
      <c r="F31" s="83"/>
      <c r="G31" s="83"/>
      <c r="H31" s="83"/>
      <c r="I31" s="83"/>
      <c r="J31" s="83"/>
      <c r="K31" s="83"/>
    </row>
    <row r="35" spans="15:19" ht="13.5" customHeight="1" x14ac:dyDescent="0.25"/>
    <row r="36" spans="15:19" ht="16.5" customHeight="1" x14ac:dyDescent="0.25"/>
    <row r="37" spans="15:19" x14ac:dyDescent="0.25">
      <c r="O37" s="383"/>
      <c r="P37" s="383"/>
      <c r="Q37" s="383"/>
      <c r="R37" s="383"/>
      <c r="S37" s="383"/>
    </row>
    <row r="38" spans="15:19" x14ac:dyDescent="0.25">
      <c r="O38" s="383"/>
      <c r="P38" s="383"/>
      <c r="Q38" s="383"/>
      <c r="R38" s="383"/>
      <c r="S38" s="383"/>
    </row>
    <row r="39" spans="15:19" x14ac:dyDescent="0.25">
      <c r="O39" s="383"/>
      <c r="P39" s="383"/>
      <c r="Q39" s="383"/>
      <c r="R39" s="383"/>
      <c r="S39" s="383"/>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A2" sqref="A2:B2"/>
    </sheetView>
  </sheetViews>
  <sheetFormatPr defaultRowHeight="14.4" x14ac:dyDescent="0.3"/>
  <cols>
    <col min="1" max="1" width="38.77734375" customWidth="1"/>
    <col min="2" max="2" width="8.5546875" customWidth="1"/>
    <col min="3" max="6" width="21.5546875" customWidth="1"/>
  </cols>
  <sheetData>
    <row r="1" spans="1:7" ht="16.5" customHeight="1" thickTop="1" thickBot="1" x14ac:dyDescent="0.35">
      <c r="A1" s="347" t="s">
        <v>0</v>
      </c>
      <c r="B1" s="348"/>
      <c r="C1" s="349"/>
      <c r="D1" s="349"/>
      <c r="E1" s="340" t="s">
        <v>274</v>
      </c>
      <c r="F1" s="341"/>
    </row>
    <row r="2" spans="1:7" ht="16.5" customHeight="1" thickTop="1" thickBot="1" x14ac:dyDescent="0.35">
      <c r="A2" s="413" t="s">
        <v>265</v>
      </c>
      <c r="B2" s="414"/>
      <c r="C2" s="415" t="s">
        <v>275</v>
      </c>
      <c r="D2" s="416"/>
      <c r="E2" s="415" t="s">
        <v>253</v>
      </c>
      <c r="F2" s="416"/>
    </row>
    <row r="3" spans="1:7" ht="15.6" thickTop="1" thickBot="1" x14ac:dyDescent="0.35">
      <c r="A3" s="411"/>
      <c r="B3" s="411"/>
      <c r="C3" s="411"/>
      <c r="D3" s="411"/>
      <c r="E3" s="412" t="s">
        <v>30</v>
      </c>
      <c r="F3" s="412"/>
    </row>
    <row r="4" spans="1:7" ht="30.75" customHeight="1" thickTop="1" thickBot="1" x14ac:dyDescent="0.35">
      <c r="A4" s="417" t="s">
        <v>269</v>
      </c>
      <c r="B4" s="418"/>
      <c r="C4" s="418"/>
      <c r="D4" s="418"/>
      <c r="E4" s="418"/>
      <c r="F4" s="419"/>
    </row>
    <row r="5" spans="1:7" ht="22.5" customHeight="1" thickTop="1" thickBot="1" x14ac:dyDescent="0.35">
      <c r="A5" s="422" t="s">
        <v>270</v>
      </c>
      <c r="B5" s="356"/>
      <c r="C5" s="356"/>
      <c r="D5" s="356"/>
      <c r="E5" s="356"/>
      <c r="F5" s="357"/>
    </row>
    <row r="6" spans="1:7" ht="15.6" thickTop="1" thickBot="1" x14ac:dyDescent="0.35">
      <c r="A6" s="429" t="s">
        <v>31</v>
      </c>
      <c r="B6" s="430"/>
      <c r="C6" s="135" t="s">
        <v>26</v>
      </c>
      <c r="D6" s="136" t="s">
        <v>27</v>
      </c>
      <c r="E6" s="136" t="s">
        <v>28</v>
      </c>
      <c r="F6" s="137" t="s">
        <v>1</v>
      </c>
    </row>
    <row r="7" spans="1:7" ht="15.75" customHeight="1" thickTop="1" x14ac:dyDescent="0.3">
      <c r="A7" s="427" t="s">
        <v>223</v>
      </c>
      <c r="B7" s="428"/>
      <c r="C7" s="138"/>
      <c r="D7" s="139"/>
      <c r="E7" s="139"/>
      <c r="F7" s="140"/>
    </row>
    <row r="8" spans="1:7" ht="15.75" customHeight="1" x14ac:dyDescent="0.3">
      <c r="A8" s="423" t="s">
        <v>36</v>
      </c>
      <c r="B8" s="424"/>
      <c r="C8" s="261">
        <v>0</v>
      </c>
      <c r="D8" s="262">
        <v>0</v>
      </c>
      <c r="E8" s="262">
        <v>0</v>
      </c>
      <c r="F8" s="263">
        <f>SUM(C8:E8)</f>
        <v>0</v>
      </c>
    </row>
    <row r="9" spans="1:7" ht="15.75" customHeight="1" x14ac:dyDescent="0.3">
      <c r="A9" s="423" t="s">
        <v>37</v>
      </c>
      <c r="B9" s="424"/>
      <c r="C9" s="261">
        <v>0</v>
      </c>
      <c r="D9" s="262">
        <v>0</v>
      </c>
      <c r="E9" s="262">
        <v>0</v>
      </c>
      <c r="F9" s="263">
        <f>SUM(C9:E9)</f>
        <v>0</v>
      </c>
    </row>
    <row r="10" spans="1:7" ht="15.75" customHeight="1" x14ac:dyDescent="0.3">
      <c r="A10" s="425" t="s">
        <v>34</v>
      </c>
      <c r="B10" s="426"/>
      <c r="C10" s="261">
        <v>0</v>
      </c>
      <c r="D10" s="262">
        <v>0</v>
      </c>
      <c r="E10" s="262">
        <v>0</v>
      </c>
      <c r="F10" s="263">
        <f>SUM(C10:E10)</f>
        <v>0</v>
      </c>
    </row>
    <row r="11" spans="1:7" ht="15.75" customHeight="1" thickBot="1" x14ac:dyDescent="0.35">
      <c r="A11" s="431" t="s">
        <v>151</v>
      </c>
      <c r="B11" s="432"/>
      <c r="C11" s="261">
        <v>0</v>
      </c>
      <c r="D11" s="262">
        <f t="shared" ref="D11:E11" si="0">SUM(D8:D10)</f>
        <v>0</v>
      </c>
      <c r="E11" s="262">
        <f t="shared" si="0"/>
        <v>0</v>
      </c>
      <c r="F11" s="263">
        <f>SUM(C11:E11)</f>
        <v>0</v>
      </c>
    </row>
    <row r="12" spans="1:7" ht="10.5" customHeight="1" thickTop="1" x14ac:dyDescent="0.3">
      <c r="A12" s="433" t="s">
        <v>130</v>
      </c>
      <c r="B12" s="434"/>
      <c r="C12" s="434"/>
      <c r="D12" s="434"/>
      <c r="E12" s="434"/>
      <c r="F12" s="435"/>
    </row>
    <row r="13" spans="1:7" ht="9" customHeight="1" thickBot="1" x14ac:dyDescent="0.35">
      <c r="A13" s="436"/>
      <c r="B13" s="437"/>
      <c r="C13" s="437"/>
      <c r="D13" s="437"/>
      <c r="E13" s="437"/>
      <c r="F13" s="438"/>
    </row>
    <row r="14" spans="1:7" ht="23.25" customHeight="1" thickTop="1" thickBot="1" x14ac:dyDescent="0.35">
      <c r="A14" s="368" t="s">
        <v>219</v>
      </c>
      <c r="B14" s="369"/>
      <c r="C14" s="141" t="s">
        <v>26</v>
      </c>
      <c r="D14" s="142" t="s">
        <v>27</v>
      </c>
      <c r="E14" s="142" t="s">
        <v>28</v>
      </c>
      <c r="F14" s="137" t="s">
        <v>1</v>
      </c>
    </row>
    <row r="15" spans="1:7" ht="17.55" customHeight="1" thickTop="1" x14ac:dyDescent="0.3">
      <c r="A15" s="143" t="s">
        <v>18</v>
      </c>
      <c r="B15" s="153">
        <v>200.43</v>
      </c>
      <c r="C15" s="264">
        <v>0</v>
      </c>
      <c r="D15" s="265">
        <v>0</v>
      </c>
      <c r="E15" s="265"/>
      <c r="F15" s="266">
        <f>SUM(C15:E15)</f>
        <v>0</v>
      </c>
      <c r="G15" s="84"/>
    </row>
    <row r="16" spans="1:7" ht="17.55" customHeight="1" x14ac:dyDescent="0.3">
      <c r="A16" s="143" t="s">
        <v>19</v>
      </c>
      <c r="B16" s="153">
        <v>200.43100000000001</v>
      </c>
      <c r="C16" s="267">
        <v>0</v>
      </c>
      <c r="D16" s="268">
        <v>0</v>
      </c>
      <c r="E16" s="268">
        <v>0</v>
      </c>
      <c r="F16" s="266">
        <f>SUM(C16:E16)</f>
        <v>0</v>
      </c>
    </row>
    <row r="17" spans="1:6" ht="17.55" customHeight="1" x14ac:dyDescent="0.3">
      <c r="A17" s="143" t="s">
        <v>20</v>
      </c>
      <c r="B17" s="153">
        <v>200.47399999999999</v>
      </c>
      <c r="C17" s="267">
        <v>0</v>
      </c>
      <c r="D17" s="268">
        <v>0</v>
      </c>
      <c r="E17" s="268">
        <v>0</v>
      </c>
      <c r="F17" s="266">
        <f>SUM(C17:E17)</f>
        <v>0</v>
      </c>
    </row>
    <row r="18" spans="1:6" ht="17.55" customHeight="1" x14ac:dyDescent="0.3">
      <c r="A18" s="143" t="s">
        <v>2</v>
      </c>
      <c r="B18" s="153">
        <v>200.43899999999999</v>
      </c>
      <c r="C18" s="267">
        <v>0</v>
      </c>
      <c r="D18" s="268">
        <v>0</v>
      </c>
      <c r="E18" s="268">
        <v>0</v>
      </c>
      <c r="F18" s="266">
        <f t="shared" ref="F18:F31" si="1">SUM(C18:E18)</f>
        <v>0</v>
      </c>
    </row>
    <row r="19" spans="1:6" ht="17.55" customHeight="1" x14ac:dyDescent="0.3">
      <c r="A19" s="143" t="s">
        <v>3</v>
      </c>
      <c r="B19" s="144">
        <v>200.94</v>
      </c>
      <c r="C19" s="267">
        <v>0</v>
      </c>
      <c r="D19" s="268">
        <v>0</v>
      </c>
      <c r="E19" s="268">
        <v>0</v>
      </c>
      <c r="F19" s="266">
        <f t="shared" si="1"/>
        <v>0</v>
      </c>
    </row>
    <row r="20" spans="1:6" ht="17.55" customHeight="1" x14ac:dyDescent="0.3">
      <c r="A20" s="143" t="s">
        <v>239</v>
      </c>
      <c r="B20" s="153"/>
      <c r="C20" s="267">
        <v>0</v>
      </c>
      <c r="D20" s="268">
        <v>0</v>
      </c>
      <c r="E20" s="268">
        <v>0</v>
      </c>
      <c r="F20" s="266">
        <f t="shared" si="1"/>
        <v>0</v>
      </c>
    </row>
    <row r="21" spans="1:6" ht="17.55" customHeight="1" x14ac:dyDescent="0.3">
      <c r="A21" s="143" t="s">
        <v>17</v>
      </c>
      <c r="B21" s="153">
        <v>200.459</v>
      </c>
      <c r="C21" s="267">
        <v>0</v>
      </c>
      <c r="D21" s="268">
        <v>0</v>
      </c>
      <c r="E21" s="268">
        <v>0</v>
      </c>
      <c r="F21" s="266">
        <f t="shared" si="1"/>
        <v>0</v>
      </c>
    </row>
    <row r="22" spans="1:6" ht="17.55" customHeight="1" x14ac:dyDescent="0.3">
      <c r="A22" s="143" t="s">
        <v>21</v>
      </c>
      <c r="B22" s="153"/>
      <c r="C22" s="267">
        <v>0</v>
      </c>
      <c r="D22" s="268">
        <v>0</v>
      </c>
      <c r="E22" s="268">
        <v>0</v>
      </c>
      <c r="F22" s="266">
        <f t="shared" si="1"/>
        <v>0</v>
      </c>
    </row>
    <row r="23" spans="1:6" ht="17.55" customHeight="1" x14ac:dyDescent="0.3">
      <c r="A23" s="143" t="s">
        <v>22</v>
      </c>
      <c r="B23" s="153">
        <v>200.465</v>
      </c>
      <c r="C23" s="267">
        <v>0</v>
      </c>
      <c r="D23" s="268">
        <v>0</v>
      </c>
      <c r="E23" s="268">
        <v>0</v>
      </c>
      <c r="F23" s="266">
        <f t="shared" si="1"/>
        <v>0</v>
      </c>
    </row>
    <row r="24" spans="1:6" ht="17.55" customHeight="1" x14ac:dyDescent="0.3">
      <c r="A24" s="143" t="s">
        <v>23</v>
      </c>
      <c r="B24" s="144">
        <v>200.87</v>
      </c>
      <c r="C24" s="267">
        <v>0</v>
      </c>
      <c r="D24" s="268">
        <v>0</v>
      </c>
      <c r="E24" s="268">
        <v>0</v>
      </c>
      <c r="F24" s="266">
        <f t="shared" si="1"/>
        <v>0</v>
      </c>
    </row>
    <row r="25" spans="1:6" ht="17.55" customHeight="1" x14ac:dyDescent="0.3">
      <c r="A25" s="143" t="s">
        <v>110</v>
      </c>
      <c r="B25" s="153"/>
      <c r="C25" s="267">
        <v>0</v>
      </c>
      <c r="D25" s="268">
        <v>0</v>
      </c>
      <c r="E25" s="268">
        <v>0</v>
      </c>
      <c r="F25" s="266">
        <f t="shared" si="1"/>
        <v>0</v>
      </c>
    </row>
    <row r="26" spans="1:6" ht="17.55" customHeight="1" x14ac:dyDescent="0.3">
      <c r="A26" s="143" t="s">
        <v>24</v>
      </c>
      <c r="B26" s="153">
        <v>200.47200000000001</v>
      </c>
      <c r="C26" s="267">
        <v>0</v>
      </c>
      <c r="D26" s="268">
        <v>0</v>
      </c>
      <c r="E26" s="268">
        <v>0</v>
      </c>
      <c r="F26" s="266">
        <f t="shared" si="1"/>
        <v>0</v>
      </c>
    </row>
    <row r="27" spans="1:6" ht="17.55" customHeight="1" x14ac:dyDescent="0.3">
      <c r="A27" s="143" t="s">
        <v>117</v>
      </c>
      <c r="B27" s="153">
        <v>200.41300000000001</v>
      </c>
      <c r="C27" s="269">
        <v>0</v>
      </c>
      <c r="D27" s="268">
        <v>0</v>
      </c>
      <c r="E27" s="270">
        <v>0</v>
      </c>
      <c r="F27" s="266">
        <f t="shared" si="1"/>
        <v>0</v>
      </c>
    </row>
    <row r="28" spans="1:6" ht="17.55" customHeight="1" x14ac:dyDescent="0.3">
      <c r="A28" s="143" t="s">
        <v>217</v>
      </c>
      <c r="B28" s="153"/>
      <c r="C28" s="267">
        <v>0</v>
      </c>
      <c r="D28" s="265">
        <v>0</v>
      </c>
      <c r="E28" s="268">
        <v>0</v>
      </c>
      <c r="F28" s="266">
        <f t="shared" si="1"/>
        <v>0</v>
      </c>
    </row>
    <row r="29" spans="1:6" ht="17.55" customHeight="1" x14ac:dyDescent="0.3">
      <c r="A29" s="156" t="s">
        <v>226</v>
      </c>
      <c r="B29" s="153"/>
      <c r="C29" s="267">
        <v>0</v>
      </c>
      <c r="D29" s="268">
        <v>0</v>
      </c>
      <c r="E29" s="268">
        <v>0</v>
      </c>
      <c r="F29" s="266">
        <f t="shared" si="1"/>
        <v>0</v>
      </c>
    </row>
    <row r="30" spans="1:6" ht="17.55" customHeight="1" x14ac:dyDescent="0.3">
      <c r="A30" s="156" t="s">
        <v>29</v>
      </c>
      <c r="B30" s="153"/>
      <c r="C30" s="267">
        <v>0</v>
      </c>
      <c r="D30" s="268">
        <v>0</v>
      </c>
      <c r="E30" s="268">
        <v>0</v>
      </c>
      <c r="F30" s="266">
        <f t="shared" si="1"/>
        <v>0</v>
      </c>
    </row>
    <row r="31" spans="1:6" ht="17.55" customHeight="1" x14ac:dyDescent="0.3">
      <c r="A31" s="143" t="s">
        <v>246</v>
      </c>
      <c r="B31" s="154">
        <v>200.41300000000001</v>
      </c>
      <c r="C31" s="267">
        <v>0</v>
      </c>
      <c r="D31" s="268">
        <v>0</v>
      </c>
      <c r="E31" s="270">
        <v>0</v>
      </c>
      <c r="F31" s="266">
        <f t="shared" si="1"/>
        <v>0</v>
      </c>
    </row>
    <row r="32" spans="1:6" x14ac:dyDescent="0.3">
      <c r="A32" s="145" t="s">
        <v>119</v>
      </c>
      <c r="B32" s="155">
        <v>200.41399999999999</v>
      </c>
      <c r="C32" s="271">
        <v>0</v>
      </c>
      <c r="D32" s="272">
        <v>0</v>
      </c>
      <c r="E32" s="272">
        <v>0</v>
      </c>
      <c r="F32" s="273">
        <f>SUM(C32:E33)</f>
        <v>0</v>
      </c>
    </row>
    <row r="33" spans="1:6" ht="15" customHeight="1" thickBot="1" x14ac:dyDescent="0.35">
      <c r="A33" s="439" t="s">
        <v>35</v>
      </c>
      <c r="B33" s="440"/>
      <c r="C33" s="249"/>
      <c r="D33" s="250"/>
      <c r="E33" s="250"/>
      <c r="F33" s="251"/>
    </row>
    <row r="34" spans="1:6" ht="22.5" customHeight="1" thickTop="1" thickBot="1" x14ac:dyDescent="0.35">
      <c r="A34" s="420" t="s">
        <v>247</v>
      </c>
      <c r="B34" s="421"/>
      <c r="C34" s="274">
        <f>C11</f>
        <v>0</v>
      </c>
      <c r="D34" s="274">
        <f t="shared" ref="D34:E34" si="2">SUM(D15:D33)</f>
        <v>0</v>
      </c>
      <c r="E34" s="274">
        <f t="shared" si="2"/>
        <v>0</v>
      </c>
      <c r="F34" s="275">
        <f>SUM(C34:E34)</f>
        <v>0</v>
      </c>
    </row>
    <row r="35" spans="1:6" ht="15" thickTop="1" x14ac:dyDescent="0.3"/>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6"/>
  <sheetViews>
    <sheetView workbookViewId="0">
      <selection activeCell="B2" sqref="B2:C2"/>
    </sheetView>
  </sheetViews>
  <sheetFormatPr defaultRowHeight="14.4" x14ac:dyDescent="0.3"/>
  <cols>
    <col min="1" max="1" width="17.21875" customWidth="1"/>
    <col min="2" max="2" width="12.77734375" customWidth="1"/>
    <col min="3" max="3" width="14.21875" customWidth="1"/>
    <col min="4" max="4" width="15.88671875" customWidth="1"/>
    <col min="5" max="9" width="14.21875" customWidth="1"/>
  </cols>
  <sheetData>
    <row r="1" spans="1:9" ht="39.75" customHeight="1" thickTop="1" thickBot="1" x14ac:dyDescent="0.35">
      <c r="A1" s="347" t="s">
        <v>33</v>
      </c>
      <c r="B1" s="443"/>
      <c r="C1" s="348"/>
      <c r="D1" s="347" t="s">
        <v>279</v>
      </c>
      <c r="E1" s="443"/>
      <c r="F1" s="348"/>
      <c r="G1" s="413" t="s">
        <v>274</v>
      </c>
      <c r="H1" s="447"/>
      <c r="I1" s="414"/>
    </row>
    <row r="2" spans="1:9" ht="16.5" customHeight="1" thickTop="1" thickBot="1" x14ac:dyDescent="0.35">
      <c r="A2" s="516" t="s">
        <v>265</v>
      </c>
      <c r="B2" s="443"/>
      <c r="C2" s="348"/>
      <c r="D2" s="278" t="s">
        <v>303</v>
      </c>
      <c r="E2" s="444"/>
      <c r="F2" s="445"/>
      <c r="G2" s="235"/>
      <c r="H2" s="277" t="s">
        <v>253</v>
      </c>
      <c r="I2" s="280"/>
    </row>
    <row r="3" spans="1:9" ht="16.5" customHeight="1" thickTop="1" thickBot="1" x14ac:dyDescent="0.35">
      <c r="A3" s="278" t="s">
        <v>304</v>
      </c>
      <c r="B3" s="444"/>
      <c r="C3" s="445"/>
      <c r="D3" s="279" t="s">
        <v>305</v>
      </c>
      <c r="E3" s="443"/>
      <c r="F3" s="348"/>
      <c r="G3" s="239"/>
      <c r="H3" s="277" t="s">
        <v>30</v>
      </c>
      <c r="I3" s="238"/>
    </row>
    <row r="4" spans="1:9" ht="15" thickTop="1" x14ac:dyDescent="0.3"/>
    <row r="5" spans="1:9" x14ac:dyDescent="0.3">
      <c r="A5" s="148" t="s">
        <v>216</v>
      </c>
      <c r="B5" s="147"/>
    </row>
    <row r="6" spans="1:9" ht="36" customHeight="1" x14ac:dyDescent="0.3">
      <c r="A6" s="383" t="s">
        <v>225</v>
      </c>
      <c r="B6" s="383"/>
      <c r="C6" s="383"/>
      <c r="D6" s="383"/>
      <c r="E6" s="383"/>
      <c r="F6" s="383"/>
      <c r="G6" s="383"/>
      <c r="H6" s="383"/>
      <c r="I6" s="383"/>
    </row>
    <row r="7" spans="1:9" x14ac:dyDescent="0.3">
      <c r="A7" s="8"/>
      <c r="B7" s="10"/>
      <c r="C7" s="10"/>
      <c r="D7" s="10"/>
      <c r="E7" s="10"/>
      <c r="F7" s="10"/>
      <c r="G7" s="10"/>
      <c r="H7" s="10"/>
      <c r="I7" s="10"/>
    </row>
    <row r="8" spans="1:9" x14ac:dyDescent="0.3">
      <c r="A8" s="8"/>
      <c r="B8" s="10"/>
      <c r="C8" s="10"/>
      <c r="D8" s="10"/>
      <c r="E8" s="10"/>
      <c r="F8" s="10"/>
      <c r="G8" s="10"/>
      <c r="H8" s="10"/>
      <c r="I8" s="10"/>
    </row>
    <row r="9" spans="1:9" x14ac:dyDescent="0.3">
      <c r="A9" s="441"/>
      <c r="B9" s="441"/>
      <c r="C9" s="441"/>
      <c r="D9" s="10"/>
      <c r="E9" s="441"/>
      <c r="F9" s="441"/>
      <c r="G9" s="441"/>
      <c r="H9" s="10"/>
      <c r="I9" s="10"/>
    </row>
    <row r="10" spans="1:9" x14ac:dyDescent="0.3">
      <c r="A10" s="442"/>
      <c r="B10" s="442"/>
      <c r="C10" s="442"/>
      <c r="D10" s="10"/>
      <c r="E10" s="442"/>
      <c r="F10" s="442"/>
      <c r="G10" s="442"/>
      <c r="H10" s="10"/>
      <c r="I10" s="10"/>
    </row>
    <row r="11" spans="1:9" x14ac:dyDescent="0.3">
      <c r="A11" s="8" t="s">
        <v>11</v>
      </c>
      <c r="B11" s="10"/>
      <c r="C11" s="10"/>
      <c r="D11" s="10"/>
      <c r="E11" s="8" t="s">
        <v>11</v>
      </c>
      <c r="F11" s="10"/>
      <c r="G11" s="10"/>
      <c r="H11" s="10"/>
      <c r="I11" s="10"/>
    </row>
    <row r="12" spans="1:9" x14ac:dyDescent="0.3">
      <c r="A12" s="441"/>
      <c r="B12" s="441"/>
      <c r="C12" s="441"/>
      <c r="D12" s="10"/>
      <c r="E12" s="441"/>
      <c r="F12" s="441"/>
      <c r="G12" s="441"/>
      <c r="H12" s="10"/>
      <c r="I12" s="10"/>
    </row>
    <row r="13" spans="1:9" x14ac:dyDescent="0.3">
      <c r="A13" s="442"/>
      <c r="B13" s="442"/>
      <c r="C13" s="442"/>
      <c r="D13" s="10"/>
      <c r="E13" s="442"/>
      <c r="F13" s="442"/>
      <c r="G13" s="442"/>
      <c r="H13" s="10"/>
      <c r="I13" s="10"/>
    </row>
    <row r="14" spans="1:9" x14ac:dyDescent="0.3">
      <c r="A14" s="8" t="s">
        <v>12</v>
      </c>
      <c r="B14" s="10"/>
      <c r="C14" s="10"/>
      <c r="D14" s="10"/>
      <c r="E14" s="8" t="s">
        <v>12</v>
      </c>
      <c r="F14" s="10"/>
      <c r="G14" s="10"/>
      <c r="H14" s="10"/>
      <c r="I14" s="10"/>
    </row>
    <row r="15" spans="1:9" x14ac:dyDescent="0.3">
      <c r="A15" s="441"/>
      <c r="B15" s="441"/>
      <c r="C15" s="441"/>
      <c r="D15" s="10"/>
      <c r="E15" s="441"/>
      <c r="F15" s="441"/>
      <c r="G15" s="441"/>
      <c r="H15" s="10"/>
      <c r="I15" s="10"/>
    </row>
    <row r="16" spans="1:9" x14ac:dyDescent="0.3">
      <c r="A16" s="442"/>
      <c r="B16" s="442"/>
      <c r="C16" s="442"/>
      <c r="D16" s="10"/>
      <c r="E16" s="442"/>
      <c r="F16" s="442"/>
      <c r="G16" s="442"/>
      <c r="H16" s="10"/>
      <c r="I16" s="10"/>
    </row>
    <row r="17" spans="1:9" x14ac:dyDescent="0.3">
      <c r="A17" s="8" t="s">
        <v>13</v>
      </c>
      <c r="B17" s="10"/>
      <c r="C17" s="10"/>
      <c r="D17" s="10"/>
      <c r="E17" s="8" t="s">
        <v>13</v>
      </c>
      <c r="F17" s="10"/>
      <c r="G17" s="10"/>
      <c r="H17" s="10"/>
      <c r="I17" s="10"/>
    </row>
    <row r="18" spans="1:9" x14ac:dyDescent="0.3">
      <c r="A18" s="441"/>
      <c r="B18" s="441"/>
      <c r="C18" s="441"/>
      <c r="D18" s="10"/>
      <c r="E18" s="441"/>
      <c r="F18" s="441"/>
      <c r="G18" s="441"/>
      <c r="H18" s="10"/>
      <c r="I18" s="10"/>
    </row>
    <row r="19" spans="1:9" x14ac:dyDescent="0.3">
      <c r="A19" s="442"/>
      <c r="B19" s="442"/>
      <c r="C19" s="442"/>
      <c r="D19" s="10"/>
      <c r="E19" s="442"/>
      <c r="F19" s="442"/>
      <c r="G19" s="442"/>
      <c r="H19" s="10"/>
      <c r="I19" s="10"/>
    </row>
    <row r="20" spans="1:9" x14ac:dyDescent="0.3">
      <c r="A20" s="8" t="s">
        <v>14</v>
      </c>
      <c r="B20" s="10"/>
      <c r="C20" s="10"/>
      <c r="D20" s="10"/>
      <c r="E20" s="8" t="s">
        <v>14</v>
      </c>
      <c r="F20" s="10"/>
      <c r="G20" s="10"/>
      <c r="H20" s="10"/>
      <c r="I20" s="10"/>
    </row>
    <row r="21" spans="1:9" ht="28.5" customHeight="1" x14ac:dyDescent="0.3">
      <c r="A21" s="276"/>
      <c r="B21" s="10"/>
      <c r="C21" s="10"/>
      <c r="D21" s="10"/>
      <c r="E21" s="276"/>
      <c r="F21" s="10"/>
      <c r="G21" s="10"/>
      <c r="H21" s="10"/>
      <c r="I21" s="10"/>
    </row>
    <row r="22" spans="1:9" x14ac:dyDescent="0.3">
      <c r="A22" s="8" t="s">
        <v>15</v>
      </c>
      <c r="B22" s="10"/>
      <c r="C22" s="10"/>
      <c r="D22" s="10"/>
      <c r="E22" s="8" t="s">
        <v>15</v>
      </c>
      <c r="F22" s="10"/>
      <c r="G22" s="10"/>
      <c r="H22" s="10"/>
      <c r="I22" s="10"/>
    </row>
    <row r="23" spans="1:9" x14ac:dyDescent="0.3">
      <c r="A23" s="10"/>
      <c r="B23" s="10"/>
      <c r="C23" s="10"/>
      <c r="D23" s="10"/>
      <c r="E23" s="10"/>
      <c r="F23" s="10"/>
      <c r="G23" s="10"/>
      <c r="H23" s="10"/>
      <c r="I23" s="10"/>
    </row>
    <row r="26" spans="1:9" ht="42.75" customHeight="1" x14ac:dyDescent="0.3">
      <c r="A26" s="446" t="s">
        <v>224</v>
      </c>
      <c r="B26" s="446"/>
      <c r="C26" s="446"/>
      <c r="D26" s="446"/>
      <c r="E26" s="446"/>
      <c r="F26" s="446"/>
      <c r="G26" s="446"/>
    </row>
  </sheetData>
  <mergeCells count="17">
    <mergeCell ref="A26:G26"/>
    <mergeCell ref="A6:I6"/>
    <mergeCell ref="A1:C1"/>
    <mergeCell ref="G1:I1"/>
    <mergeCell ref="D1:F1"/>
    <mergeCell ref="A9:C10"/>
    <mergeCell ref="E9:G10"/>
    <mergeCell ref="A12:C13"/>
    <mergeCell ref="E12:G13"/>
    <mergeCell ref="A15:C16"/>
    <mergeCell ref="E15:G16"/>
    <mergeCell ref="A18:C19"/>
    <mergeCell ref="E18:G19"/>
    <mergeCell ref="B2:C2"/>
    <mergeCell ref="E2:F2"/>
    <mergeCell ref="B3:C3"/>
    <mergeCell ref="E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48"/>
      <c r="B1" s="448"/>
      <c r="C1" s="448"/>
      <c r="D1" s="448"/>
      <c r="E1" s="448"/>
      <c r="F1" s="448"/>
      <c r="G1" s="448"/>
    </row>
    <row r="2" spans="1:7" x14ac:dyDescent="0.3">
      <c r="A2" s="449"/>
      <c r="B2" s="449"/>
      <c r="C2" s="449"/>
      <c r="D2" s="449"/>
      <c r="E2" s="449"/>
      <c r="F2" s="449"/>
      <c r="G2" s="449"/>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election activeCell="H15" sqref="H15"/>
    </sheetView>
  </sheetViews>
  <sheetFormatPr defaultRowHeight="14.4" x14ac:dyDescent="0.3"/>
  <cols>
    <col min="1" max="1" width="2.5546875" customWidth="1"/>
    <col min="2" max="2" width="35.21875" customWidth="1"/>
    <col min="3" max="3" width="47" customWidth="1"/>
    <col min="4" max="7" width="12.5546875" customWidth="1"/>
    <col min="8" max="8" width="20" customWidth="1"/>
    <col min="9" max="9" width="2.21875" customWidth="1"/>
    <col min="10" max="10" width="12.44140625" customWidth="1"/>
    <col min="11" max="11" width="12.5546875" customWidth="1"/>
    <col min="12" max="12" width="11.77734375" customWidth="1"/>
    <col min="13" max="13" width="13.77734375" customWidth="1"/>
    <col min="14" max="14" width="10.5546875" customWidth="1"/>
    <col min="15" max="15" width="12.5546875" customWidth="1"/>
    <col min="16" max="16" width="11.5546875" customWidth="1"/>
    <col min="17" max="17" width="15.21875" customWidth="1"/>
  </cols>
  <sheetData>
    <row r="1" spans="2:17" ht="25.5" customHeight="1" x14ac:dyDescent="0.3">
      <c r="B1" s="450" t="s">
        <v>228</v>
      </c>
      <c r="C1" s="450"/>
      <c r="D1" s="450"/>
      <c r="E1" s="450"/>
      <c r="F1" s="450"/>
      <c r="G1" s="450"/>
      <c r="H1" s="450"/>
      <c r="I1" s="157"/>
      <c r="J1" s="157"/>
      <c r="K1" s="157"/>
      <c r="L1" s="157"/>
      <c r="M1" s="157"/>
      <c r="N1" s="157"/>
      <c r="O1" s="157"/>
      <c r="P1" s="157"/>
    </row>
    <row r="2" spans="2:17" ht="67.5" customHeight="1" x14ac:dyDescent="0.3">
      <c r="B2" s="451" t="s">
        <v>283</v>
      </c>
      <c r="C2" s="451"/>
      <c r="D2" s="451"/>
      <c r="E2" s="451"/>
      <c r="F2" s="451"/>
      <c r="G2" s="451"/>
      <c r="H2" s="451"/>
      <c r="I2" s="26"/>
      <c r="J2" s="26"/>
    </row>
    <row r="3" spans="2:17" ht="6.75" customHeight="1" x14ac:dyDescent="0.3">
      <c r="B3" s="26"/>
      <c r="C3" s="26"/>
      <c r="D3" s="26"/>
      <c r="E3" s="26"/>
      <c r="F3" s="26"/>
      <c r="G3" s="26"/>
      <c r="H3" s="26"/>
      <c r="I3" s="26"/>
      <c r="J3" s="26"/>
    </row>
    <row r="4" spans="2:17" ht="6.75" customHeight="1" x14ac:dyDescent="0.3">
      <c r="B4" s="14"/>
      <c r="C4" s="14"/>
      <c r="D4" s="14"/>
      <c r="E4" s="14"/>
      <c r="F4" s="14"/>
      <c r="G4" s="14"/>
      <c r="H4" s="15"/>
      <c r="I4" s="14"/>
      <c r="J4" s="14"/>
    </row>
    <row r="5" spans="2:17" x14ac:dyDescent="0.3">
      <c r="B5" s="453" t="s">
        <v>40</v>
      </c>
      <c r="C5" s="453" t="s">
        <v>41</v>
      </c>
      <c r="D5" s="453" t="s">
        <v>39</v>
      </c>
      <c r="E5" s="453"/>
      <c r="F5" s="453"/>
      <c r="G5" s="453"/>
      <c r="H5" s="453" t="s">
        <v>45</v>
      </c>
      <c r="I5" s="14"/>
      <c r="J5" s="14"/>
    </row>
    <row r="6" spans="2:17" ht="26.4" x14ac:dyDescent="0.3">
      <c r="B6" s="453"/>
      <c r="C6" s="453"/>
      <c r="D6" s="25" t="s">
        <v>42</v>
      </c>
      <c r="E6" s="25" t="s">
        <v>46</v>
      </c>
      <c r="F6" s="24" t="s">
        <v>43</v>
      </c>
      <c r="G6" s="24" t="s">
        <v>44</v>
      </c>
      <c r="H6" s="453"/>
      <c r="I6" s="14"/>
      <c r="J6" s="14"/>
    </row>
    <row r="7" spans="2:17" x14ac:dyDescent="0.3">
      <c r="B7" s="27"/>
      <c r="C7" s="27"/>
      <c r="D7" s="316"/>
      <c r="E7" s="14"/>
      <c r="F7" s="315"/>
      <c r="G7" s="29"/>
      <c r="H7" s="281">
        <f>(D7*F7)*G7</f>
        <v>0</v>
      </c>
      <c r="I7" s="14"/>
      <c r="J7" s="85"/>
      <c r="K7" s="204"/>
      <c r="L7" s="204"/>
      <c r="M7" s="84"/>
      <c r="N7" s="84"/>
      <c r="Q7" s="204"/>
    </row>
    <row r="8" spans="2:17" x14ac:dyDescent="0.3">
      <c r="B8" s="27"/>
      <c r="C8" s="27"/>
      <c r="D8" s="316"/>
      <c r="E8" s="14"/>
      <c r="F8" s="315"/>
      <c r="G8" s="29"/>
      <c r="H8" s="281">
        <f t="shared" ref="H8:H13" si="0">(D8*F8)*G8</f>
        <v>0</v>
      </c>
      <c r="I8" s="7"/>
      <c r="J8" s="85"/>
      <c r="K8" s="204"/>
      <c r="L8" s="204"/>
      <c r="M8" s="84"/>
      <c r="N8" s="84"/>
      <c r="O8" s="210"/>
      <c r="Q8" s="204"/>
    </row>
    <row r="9" spans="2:17" x14ac:dyDescent="0.3">
      <c r="B9" s="27"/>
      <c r="C9" s="27"/>
      <c r="D9" s="316"/>
      <c r="E9" s="14"/>
      <c r="F9" s="315"/>
      <c r="G9" s="29"/>
      <c r="H9" s="281">
        <f>(D9*F9)*G9</f>
        <v>0</v>
      </c>
      <c r="I9" s="7"/>
      <c r="J9" s="85"/>
      <c r="K9" s="204"/>
      <c r="L9" s="204"/>
      <c r="M9" s="84"/>
      <c r="N9" s="84"/>
      <c r="Q9" s="204"/>
    </row>
    <row r="10" spans="2:17" x14ac:dyDescent="0.3">
      <c r="B10" s="53"/>
      <c r="C10" s="27"/>
      <c r="D10" s="316"/>
      <c r="E10" s="14"/>
      <c r="F10" s="315"/>
      <c r="G10" s="29"/>
      <c r="H10" s="281">
        <f t="shared" si="0"/>
        <v>0</v>
      </c>
      <c r="I10" s="7"/>
      <c r="J10" s="85"/>
      <c r="K10" s="204"/>
      <c r="L10" s="204"/>
      <c r="M10" s="84"/>
      <c r="N10" s="84"/>
      <c r="P10" s="84"/>
      <c r="Q10" s="204"/>
    </row>
    <row r="11" spans="2:17" x14ac:dyDescent="0.3">
      <c r="B11" s="27"/>
      <c r="C11" s="27"/>
      <c r="D11" s="316"/>
      <c r="E11" s="14"/>
      <c r="F11" s="315"/>
      <c r="G11" s="29"/>
      <c r="H11" s="281">
        <f t="shared" si="0"/>
        <v>0</v>
      </c>
      <c r="I11" s="7"/>
      <c r="J11" s="85"/>
      <c r="K11" s="204"/>
      <c r="L11" s="204"/>
      <c r="M11" s="84"/>
      <c r="N11" s="84"/>
      <c r="Q11" s="204"/>
    </row>
    <row r="12" spans="2:17" x14ac:dyDescent="0.3">
      <c r="B12" s="27"/>
      <c r="C12" s="199"/>
      <c r="D12" s="316"/>
      <c r="E12" s="14"/>
      <c r="F12" s="315"/>
      <c r="G12" s="29"/>
      <c r="H12" s="281">
        <f t="shared" si="0"/>
        <v>0</v>
      </c>
      <c r="I12" s="7"/>
      <c r="J12" s="85"/>
      <c r="K12" s="204"/>
      <c r="L12" s="204"/>
      <c r="M12" s="84"/>
      <c r="N12" s="84"/>
      <c r="Q12" s="204"/>
    </row>
    <row r="13" spans="2:17" x14ac:dyDescent="0.3">
      <c r="B13" s="27"/>
      <c r="C13" s="27"/>
      <c r="D13" s="316"/>
      <c r="E13" s="14"/>
      <c r="F13" s="315"/>
      <c r="G13" s="29"/>
      <c r="H13" s="281">
        <f t="shared" si="0"/>
        <v>0</v>
      </c>
      <c r="I13" s="7"/>
      <c r="J13" s="85"/>
      <c r="K13" s="204"/>
      <c r="L13" s="204"/>
      <c r="M13" s="84"/>
      <c r="N13" s="84"/>
      <c r="Q13" s="204"/>
    </row>
    <row r="14" spans="2:17" ht="18" x14ac:dyDescent="0.6">
      <c r="B14" s="27"/>
      <c r="C14" s="27"/>
      <c r="D14" s="195"/>
      <c r="E14" s="198"/>
      <c r="F14" s="30"/>
      <c r="G14" s="31"/>
      <c r="H14" s="190"/>
      <c r="I14" s="7"/>
      <c r="J14" s="16"/>
      <c r="K14" s="204"/>
      <c r="L14" s="204"/>
      <c r="N14" s="84"/>
      <c r="Q14" s="204"/>
    </row>
    <row r="15" spans="2:17" ht="18" x14ac:dyDescent="0.6">
      <c r="B15" s="27"/>
      <c r="C15" s="203"/>
      <c r="D15" s="194"/>
      <c r="E15" s="29"/>
      <c r="F15" s="30"/>
      <c r="G15" s="34" t="s">
        <v>55</v>
      </c>
      <c r="H15" s="282">
        <f>SUM(H7:H13)</f>
        <v>0</v>
      </c>
      <c r="I15" s="7"/>
      <c r="J15" s="232"/>
      <c r="K15" s="60"/>
      <c r="L15" s="60"/>
      <c r="M15" s="60"/>
      <c r="N15" s="84"/>
      <c r="P15" s="190"/>
    </row>
    <row r="16" spans="2:17" x14ac:dyDescent="0.3">
      <c r="B16" s="14"/>
      <c r="C16" s="203"/>
      <c r="D16" s="194"/>
      <c r="E16" s="23"/>
      <c r="F16" s="35"/>
      <c r="G16" s="23"/>
      <c r="H16" s="52"/>
      <c r="I16" s="67"/>
      <c r="J16" s="17"/>
    </row>
    <row r="17" spans="2:12" ht="18" x14ac:dyDescent="0.6">
      <c r="B17" s="152"/>
      <c r="C17" s="203"/>
      <c r="D17" s="194"/>
      <c r="E17" s="55"/>
      <c r="F17" s="56"/>
      <c r="G17" s="160"/>
      <c r="H17" s="283">
        <v>0</v>
      </c>
    </row>
    <row r="18" spans="2:12" x14ac:dyDescent="0.3">
      <c r="B18" s="53"/>
      <c r="C18" s="53"/>
      <c r="D18" s="196"/>
      <c r="E18" s="55"/>
      <c r="F18" s="452" t="s">
        <v>47</v>
      </c>
      <c r="G18" s="452"/>
      <c r="H18" s="284">
        <v>0</v>
      </c>
    </row>
    <row r="19" spans="2:12" x14ac:dyDescent="0.3">
      <c r="D19" s="32"/>
      <c r="E19" s="12"/>
      <c r="F19" s="36"/>
      <c r="G19" s="12"/>
      <c r="H19" s="32"/>
    </row>
    <row r="20" spans="2:12" x14ac:dyDescent="0.3">
      <c r="D20" s="32"/>
      <c r="E20" s="12"/>
      <c r="F20" s="36"/>
      <c r="G20" s="12"/>
      <c r="H20" s="32"/>
      <c r="K20" s="84"/>
    </row>
    <row r="21" spans="2:12" ht="3.75" customHeight="1" x14ac:dyDescent="0.3">
      <c r="D21" s="32"/>
      <c r="E21" s="12"/>
      <c r="F21" s="36"/>
      <c r="G21" s="12"/>
      <c r="H21" s="32"/>
    </row>
    <row r="22" spans="2:12" hidden="1" x14ac:dyDescent="0.3">
      <c r="D22" s="32"/>
      <c r="E22" s="12"/>
      <c r="F22" s="36"/>
      <c r="G22" s="12"/>
      <c r="H22" s="32"/>
    </row>
    <row r="23" spans="2:12" hidden="1" x14ac:dyDescent="0.3">
      <c r="D23" s="32"/>
      <c r="E23" s="12"/>
      <c r="F23" s="36"/>
      <c r="G23" s="12"/>
      <c r="H23" s="32"/>
    </row>
    <row r="24" spans="2:12" hidden="1" x14ac:dyDescent="0.3">
      <c r="D24" s="32"/>
      <c r="E24" s="12"/>
      <c r="F24" s="36"/>
      <c r="G24" s="12"/>
      <c r="H24" s="32"/>
    </row>
    <row r="25" spans="2:12" hidden="1" x14ac:dyDescent="0.3">
      <c r="D25" s="32"/>
      <c r="E25" s="12"/>
      <c r="F25" s="36"/>
      <c r="G25" s="12"/>
      <c r="H25" s="32"/>
    </row>
    <row r="26" spans="2:12" hidden="1" x14ac:dyDescent="0.3">
      <c r="D26" s="32"/>
      <c r="E26" s="12"/>
      <c r="F26" s="36"/>
      <c r="G26" s="12"/>
      <c r="H26" s="32"/>
    </row>
    <row r="27" spans="2:12" x14ac:dyDescent="0.3">
      <c r="B27" s="47" t="s">
        <v>51</v>
      </c>
      <c r="C27" s="61"/>
      <c r="D27" s="61"/>
      <c r="E27" s="61"/>
      <c r="F27" s="61"/>
      <c r="G27" s="61"/>
      <c r="H27" s="62"/>
      <c r="K27" s="84"/>
    </row>
    <row r="28" spans="2:12" ht="19.5" customHeight="1" x14ac:dyDescent="0.3">
      <c r="B28" s="455"/>
      <c r="C28" s="456"/>
      <c r="D28" s="456"/>
      <c r="E28" s="456"/>
      <c r="F28" s="456"/>
      <c r="G28" s="456"/>
      <c r="H28" s="457"/>
      <c r="K28" s="204"/>
    </row>
    <row r="29" spans="2:12" ht="30" customHeight="1" x14ac:dyDescent="0.3">
      <c r="B29" s="455"/>
      <c r="C29" s="456"/>
      <c r="D29" s="456"/>
      <c r="E29" s="456"/>
      <c r="F29" s="456"/>
      <c r="G29" s="456"/>
      <c r="H29" s="457"/>
      <c r="K29" s="204"/>
    </row>
    <row r="30" spans="2:12" ht="30.75" customHeight="1" x14ac:dyDescent="0.3">
      <c r="B30" s="455"/>
      <c r="C30" s="456"/>
      <c r="D30" s="456"/>
      <c r="E30" s="456"/>
      <c r="F30" s="456"/>
      <c r="G30" s="456"/>
      <c r="H30" s="457"/>
      <c r="K30" s="204"/>
    </row>
    <row r="31" spans="2:12" ht="30" customHeight="1" x14ac:dyDescent="0.3">
      <c r="B31" s="455"/>
      <c r="C31" s="456"/>
      <c r="D31" s="456"/>
      <c r="E31" s="456"/>
      <c r="F31" s="456"/>
      <c r="G31" s="456"/>
      <c r="H31" s="457"/>
      <c r="L31" s="197"/>
    </row>
    <row r="32" spans="2:12" ht="32.25" customHeight="1" x14ac:dyDescent="0.3">
      <c r="B32" s="455"/>
      <c r="C32" s="456"/>
      <c r="D32" s="456"/>
      <c r="E32" s="456"/>
      <c r="F32" s="456"/>
      <c r="G32" s="456"/>
      <c r="H32" s="457"/>
    </row>
    <row r="33" spans="2:8" ht="30" customHeight="1" x14ac:dyDescent="0.3">
      <c r="B33" s="455"/>
      <c r="C33" s="456"/>
      <c r="D33" s="456"/>
      <c r="E33" s="456"/>
      <c r="F33" s="456"/>
      <c r="G33" s="456"/>
      <c r="H33" s="457"/>
    </row>
    <row r="34" spans="2:8" ht="30" customHeight="1" x14ac:dyDescent="0.3">
      <c r="B34" s="455"/>
      <c r="C34" s="456"/>
      <c r="D34" s="456"/>
      <c r="E34" s="456"/>
      <c r="F34" s="456"/>
      <c r="G34" s="456"/>
      <c r="H34" s="457"/>
    </row>
    <row r="35" spans="2:8" x14ac:dyDescent="0.3">
      <c r="B35" s="43"/>
      <c r="C35" s="38"/>
      <c r="D35" s="38"/>
      <c r="E35" s="38"/>
      <c r="F35" s="454" t="s">
        <v>262</v>
      </c>
      <c r="G35" s="454"/>
      <c r="H35" s="285">
        <f>H15</f>
        <v>0</v>
      </c>
    </row>
    <row r="36" spans="2:8" ht="11.25" customHeight="1" x14ac:dyDescent="0.3"/>
    <row r="37" spans="2:8" ht="11.25" customHeight="1" x14ac:dyDescent="0.3"/>
    <row r="38" spans="2:8" x14ac:dyDescent="0.3">
      <c r="B38" s="47" t="s">
        <v>52</v>
      </c>
      <c r="C38" s="48"/>
      <c r="D38" s="39"/>
      <c r="E38" s="39"/>
      <c r="F38" s="39"/>
      <c r="G38" s="39"/>
      <c r="H38" s="44"/>
    </row>
    <row r="39" spans="2:8" ht="30" customHeight="1" x14ac:dyDescent="0.3">
      <c r="B39" s="455"/>
      <c r="C39" s="456"/>
      <c r="D39" s="456"/>
      <c r="E39" s="456"/>
      <c r="F39" s="456"/>
      <c r="G39" s="456"/>
      <c r="H39" s="457"/>
    </row>
    <row r="40" spans="2:8" x14ac:dyDescent="0.3">
      <c r="B40" s="63"/>
      <c r="C40" s="64"/>
      <c r="D40" s="64"/>
      <c r="E40" s="64"/>
      <c r="F40" s="458" t="s">
        <v>47</v>
      </c>
      <c r="G40" s="458"/>
      <c r="H40" s="285">
        <f>H18</f>
        <v>0</v>
      </c>
    </row>
    <row r="41" spans="2:8" ht="9.75" customHeight="1" x14ac:dyDescent="0.3">
      <c r="H41" s="10"/>
    </row>
    <row r="42" spans="2:8" ht="18" customHeight="1" x14ac:dyDescent="0.3">
      <c r="H42" s="10"/>
    </row>
    <row r="43" spans="2:8" ht="18" customHeight="1" x14ac:dyDescent="0.3">
      <c r="F43" s="459" t="s">
        <v>49</v>
      </c>
      <c r="G43" s="459"/>
      <c r="H43" s="58">
        <f>H35+H40</f>
        <v>0</v>
      </c>
    </row>
    <row r="45" spans="2:8" ht="13.5" customHeight="1" x14ac:dyDescent="0.3">
      <c r="F45" s="49"/>
      <c r="G45" s="49"/>
      <c r="H45" s="58"/>
    </row>
    <row r="46" spans="2:8" x14ac:dyDescent="0.3">
      <c r="D46" s="197"/>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H14" sqref="H14"/>
    </sheetView>
  </sheetViews>
  <sheetFormatPr defaultRowHeight="14.4" x14ac:dyDescent="0.3"/>
  <cols>
    <col min="1" max="1" width="2.77734375" customWidth="1"/>
    <col min="2" max="2" width="47" customWidth="1"/>
    <col min="3" max="3" width="2.77734375" customWidth="1"/>
    <col min="4" max="4" width="28" customWidth="1"/>
    <col min="5" max="5" width="18.21875" customWidth="1"/>
    <col min="6" max="7" width="15.77734375" customWidth="1"/>
    <col min="8" max="8" width="18.5546875" customWidth="1"/>
    <col min="9" max="9" width="3.21875" customWidth="1"/>
    <col min="10" max="10" width="13.44140625" style="216" customWidth="1"/>
    <col min="11" max="11" width="11.21875" style="216" customWidth="1"/>
    <col min="12" max="12" width="12.21875" style="216" customWidth="1"/>
    <col min="13" max="13" width="13.44140625" style="216" customWidth="1"/>
    <col min="14" max="14" width="4.44140625" customWidth="1"/>
    <col min="15" max="15" width="12.77734375" customWidth="1"/>
    <col min="16" max="29" width="9.21875" customWidth="1"/>
  </cols>
  <sheetData>
    <row r="1" spans="2:17" ht="26.25" customHeight="1" x14ac:dyDescent="0.3">
      <c r="B1" s="450" t="s">
        <v>228</v>
      </c>
      <c r="C1" s="450"/>
      <c r="D1" s="450"/>
      <c r="E1" s="450"/>
      <c r="F1" s="450"/>
      <c r="G1" s="450"/>
      <c r="H1" s="450"/>
    </row>
    <row r="2" spans="2:17" ht="61.5" customHeight="1" x14ac:dyDescent="0.3">
      <c r="B2" s="470" t="s">
        <v>284</v>
      </c>
      <c r="C2" s="470"/>
      <c r="D2" s="470"/>
      <c r="E2" s="470"/>
      <c r="F2" s="470"/>
      <c r="G2" s="470"/>
      <c r="H2" s="470"/>
      <c r="I2" s="50"/>
      <c r="J2" s="217"/>
    </row>
    <row r="3" spans="2:17" x14ac:dyDescent="0.3">
      <c r="B3" s="50"/>
      <c r="C3" s="50"/>
      <c r="D3" s="50"/>
      <c r="E3" s="50"/>
      <c r="F3" s="50"/>
      <c r="G3" s="50"/>
      <c r="H3" s="50"/>
      <c r="I3" s="50"/>
      <c r="J3" s="217"/>
    </row>
    <row r="4" spans="2:17" ht="18.75" customHeight="1" x14ac:dyDescent="0.3">
      <c r="B4" s="472" t="s">
        <v>40</v>
      </c>
      <c r="C4" s="472"/>
      <c r="D4" s="471" t="s">
        <v>50</v>
      </c>
      <c r="E4" s="471"/>
      <c r="F4" s="471" t="s">
        <v>39</v>
      </c>
      <c r="G4" s="471"/>
      <c r="H4" s="471" t="s">
        <v>6</v>
      </c>
      <c r="I4" s="50"/>
      <c r="J4" s="217"/>
    </row>
    <row r="5" spans="2:17" x14ac:dyDescent="0.3">
      <c r="B5" s="472"/>
      <c r="C5" s="472"/>
      <c r="D5" s="471"/>
      <c r="E5" s="471"/>
      <c r="F5" s="51" t="s">
        <v>53</v>
      </c>
      <c r="G5" s="51" t="s">
        <v>54</v>
      </c>
      <c r="H5" s="471"/>
      <c r="I5" s="14"/>
      <c r="J5" s="218"/>
      <c r="O5" s="216"/>
    </row>
    <row r="6" spans="2:17" x14ac:dyDescent="0.3">
      <c r="B6" s="27"/>
      <c r="C6" s="67"/>
      <c r="D6" s="469"/>
      <c r="E6" s="469"/>
      <c r="F6" s="286">
        <f>Personnel!H7</f>
        <v>0</v>
      </c>
      <c r="G6" s="289"/>
      <c r="H6" s="284">
        <f>F6*G6</f>
        <v>0</v>
      </c>
      <c r="I6" s="14"/>
      <c r="J6" s="218"/>
    </row>
    <row r="7" spans="2:17" x14ac:dyDescent="0.3">
      <c r="B7" s="27"/>
      <c r="C7" s="27"/>
      <c r="D7" s="460"/>
      <c r="E7" s="460"/>
      <c r="F7" s="286">
        <f>Personnel!H8</f>
        <v>0</v>
      </c>
      <c r="G7" s="289"/>
      <c r="H7" s="284">
        <f t="shared" ref="H7:H12" si="0">F7*G7</f>
        <v>0</v>
      </c>
      <c r="I7" s="14"/>
      <c r="J7" s="218"/>
    </row>
    <row r="8" spans="2:17" x14ac:dyDescent="0.3">
      <c r="B8" s="53"/>
      <c r="C8" s="53"/>
      <c r="D8" s="460"/>
      <c r="E8" s="460"/>
      <c r="F8" s="286">
        <f>Personnel!H9</f>
        <v>0</v>
      </c>
      <c r="G8" s="289"/>
      <c r="H8" s="284">
        <f>F8*G8</f>
        <v>0</v>
      </c>
      <c r="I8" s="14"/>
      <c r="J8" s="218"/>
    </row>
    <row r="9" spans="2:17" x14ac:dyDescent="0.3">
      <c r="B9" s="53"/>
      <c r="C9" s="53"/>
      <c r="D9" s="460"/>
      <c r="E9" s="460"/>
      <c r="F9" s="286">
        <f>Personnel!H10</f>
        <v>0</v>
      </c>
      <c r="G9" s="289"/>
      <c r="H9" s="284">
        <f t="shared" si="0"/>
        <v>0</v>
      </c>
      <c r="I9" s="14"/>
      <c r="J9" s="218"/>
    </row>
    <row r="10" spans="2:17" x14ac:dyDescent="0.3">
      <c r="B10" s="27"/>
      <c r="C10" s="53"/>
      <c r="D10" s="460"/>
      <c r="E10" s="460"/>
      <c r="F10" s="286">
        <f>Personnel!H11</f>
        <v>0</v>
      </c>
      <c r="G10" s="289"/>
      <c r="H10" s="284">
        <f t="shared" si="0"/>
        <v>0</v>
      </c>
      <c r="I10" s="14"/>
      <c r="J10" s="218"/>
    </row>
    <row r="11" spans="2:17" x14ac:dyDescent="0.3">
      <c r="B11" s="27"/>
      <c r="C11" s="53"/>
      <c r="D11" s="460"/>
      <c r="E11" s="460"/>
      <c r="F11" s="286">
        <f>Personnel!H12</f>
        <v>0</v>
      </c>
      <c r="G11" s="289"/>
      <c r="H11" s="284">
        <f t="shared" si="0"/>
        <v>0</v>
      </c>
      <c r="I11" s="14"/>
      <c r="J11" s="218"/>
    </row>
    <row r="12" spans="2:17" x14ac:dyDescent="0.3">
      <c r="B12" s="27"/>
      <c r="C12" s="53"/>
      <c r="D12" s="460"/>
      <c r="E12" s="460"/>
      <c r="F12" s="286">
        <f>Personnel!H13</f>
        <v>0</v>
      </c>
      <c r="G12" s="289"/>
      <c r="H12" s="284">
        <f t="shared" si="0"/>
        <v>0</v>
      </c>
      <c r="I12" s="14"/>
      <c r="J12" s="218"/>
    </row>
    <row r="13" spans="2:17" x14ac:dyDescent="0.3">
      <c r="B13" s="27"/>
      <c r="C13" s="53"/>
      <c r="D13" s="152"/>
      <c r="E13" s="152"/>
      <c r="F13" s="194"/>
      <c r="G13" s="14"/>
      <c r="H13" s="58"/>
      <c r="I13" s="14"/>
      <c r="J13" s="218"/>
    </row>
    <row r="14" spans="2:17" ht="18" x14ac:dyDescent="0.6">
      <c r="B14" s="53"/>
      <c r="C14" s="53"/>
      <c r="D14" s="460"/>
      <c r="E14" s="460"/>
      <c r="F14" s="54"/>
      <c r="G14" s="243" t="s">
        <v>55</v>
      </c>
      <c r="H14" s="283">
        <f>SUM(H6:H12)</f>
        <v>0</v>
      </c>
      <c r="I14" s="14"/>
      <c r="J14" s="218"/>
      <c r="K14" s="218"/>
      <c r="L14" s="218"/>
      <c r="O14" s="33"/>
      <c r="P14" s="33"/>
      <c r="Q14" s="33"/>
    </row>
    <row r="15" spans="2:17" x14ac:dyDescent="0.3">
      <c r="B15" s="69"/>
      <c r="C15" s="69"/>
      <c r="D15" s="203"/>
      <c r="E15" s="54"/>
      <c r="F15" s="54"/>
      <c r="G15" s="80"/>
      <c r="H15" s="284"/>
      <c r="I15" s="149"/>
      <c r="J15" s="219"/>
      <c r="K15" s="220"/>
    </row>
    <row r="16" spans="2:17" x14ac:dyDescent="0.3">
      <c r="D16" s="203"/>
      <c r="E16" s="54"/>
      <c r="F16" s="54"/>
      <c r="J16" s="219"/>
    </row>
    <row r="17" spans="2:16" ht="18" x14ac:dyDescent="0.6">
      <c r="B17" s="53"/>
      <c r="C17" s="53"/>
      <c r="D17" s="203"/>
      <c r="E17" s="54"/>
      <c r="F17" s="54"/>
      <c r="G17" s="68"/>
      <c r="H17" s="283">
        <v>0</v>
      </c>
      <c r="J17" s="219"/>
    </row>
    <row r="18" spans="2:16" x14ac:dyDescent="0.3">
      <c r="D18" s="473"/>
      <c r="E18" s="462"/>
      <c r="F18" s="452" t="s">
        <v>47</v>
      </c>
      <c r="G18" s="452"/>
      <c r="H18" s="284">
        <v>0</v>
      </c>
      <c r="J18" s="219"/>
    </row>
    <row r="19" spans="2:16" x14ac:dyDescent="0.3">
      <c r="D19" s="462"/>
      <c r="E19" s="462"/>
      <c r="F19" s="32"/>
      <c r="G19" s="66"/>
      <c r="H19" s="14"/>
      <c r="J19" s="218"/>
    </row>
    <row r="20" spans="2:16" x14ac:dyDescent="0.3">
      <c r="D20" s="462"/>
      <c r="E20" s="462"/>
      <c r="F20" s="32"/>
      <c r="G20" s="66"/>
      <c r="H20" s="14"/>
      <c r="K20" s="221"/>
      <c r="L20" s="221"/>
      <c r="M20" s="221"/>
      <c r="N20" s="12"/>
      <c r="O20" s="12"/>
      <c r="P20" s="12"/>
    </row>
    <row r="21" spans="2:16" x14ac:dyDescent="0.3">
      <c r="D21" s="76"/>
      <c r="E21" s="76"/>
      <c r="F21" s="32"/>
      <c r="G21" s="66"/>
      <c r="H21" s="14"/>
      <c r="K21" s="222"/>
      <c r="L21" s="222"/>
      <c r="M21" s="222"/>
      <c r="N21" s="214"/>
      <c r="O21" s="204"/>
      <c r="P21" s="215"/>
    </row>
    <row r="22" spans="2:16" x14ac:dyDescent="0.3">
      <c r="B22" s="47" t="s">
        <v>256</v>
      </c>
      <c r="C22" s="61"/>
      <c r="D22" s="61"/>
      <c r="E22" s="61"/>
      <c r="F22" s="61"/>
      <c r="G22" s="61"/>
      <c r="H22" s="62"/>
      <c r="K22" s="222"/>
      <c r="L22" s="222"/>
      <c r="M22" s="222"/>
      <c r="N22" s="214"/>
      <c r="O22" s="204"/>
      <c r="P22" s="215"/>
    </row>
    <row r="23" spans="2:16" ht="31.5" customHeight="1" x14ac:dyDescent="0.3">
      <c r="B23" s="463"/>
      <c r="C23" s="464"/>
      <c r="D23" s="464"/>
      <c r="E23" s="464"/>
      <c r="F23" s="464"/>
      <c r="G23" s="464"/>
      <c r="H23" s="465"/>
      <c r="K23" s="222"/>
      <c r="L23" s="222"/>
      <c r="M23" s="222"/>
      <c r="N23" s="214"/>
      <c r="O23" s="204"/>
      <c r="P23" s="215"/>
    </row>
    <row r="24" spans="2:16" ht="30" customHeight="1" x14ac:dyDescent="0.3">
      <c r="B24" s="463"/>
      <c r="C24" s="464"/>
      <c r="D24" s="464"/>
      <c r="E24" s="464"/>
      <c r="F24" s="464"/>
      <c r="G24" s="464"/>
      <c r="H24" s="465"/>
      <c r="J24" s="219"/>
      <c r="K24" s="223"/>
      <c r="L24" s="222"/>
      <c r="M24" s="222"/>
      <c r="N24" s="214"/>
      <c r="O24" s="204"/>
      <c r="P24" s="215"/>
    </row>
    <row r="25" spans="2:16" ht="30" customHeight="1" x14ac:dyDescent="0.3">
      <c r="B25" s="463"/>
      <c r="C25" s="464"/>
      <c r="D25" s="464"/>
      <c r="E25" s="464"/>
      <c r="F25" s="464"/>
      <c r="G25" s="464"/>
      <c r="H25" s="465"/>
      <c r="J25" s="224"/>
      <c r="K25" s="223"/>
      <c r="L25" s="222"/>
      <c r="M25" s="222"/>
      <c r="N25" s="214"/>
      <c r="O25" s="204"/>
      <c r="P25" s="215"/>
    </row>
    <row r="26" spans="2:16" x14ac:dyDescent="0.3">
      <c r="B26" s="43"/>
      <c r="C26" s="38"/>
      <c r="D26" s="38"/>
      <c r="E26" s="38"/>
      <c r="F26" s="38"/>
      <c r="G26" s="90" t="s">
        <v>55</v>
      </c>
      <c r="H26" s="285">
        <f>H15</f>
        <v>0</v>
      </c>
      <c r="J26" s="218"/>
      <c r="K26" s="225"/>
      <c r="L26" s="222"/>
      <c r="M26" s="222"/>
      <c r="N26" s="214"/>
      <c r="O26" s="204"/>
      <c r="P26" s="215"/>
    </row>
    <row r="27" spans="2:16" x14ac:dyDescent="0.3">
      <c r="J27" s="224"/>
      <c r="K27" s="223"/>
      <c r="L27" s="223"/>
      <c r="M27" s="223"/>
      <c r="N27" s="214"/>
      <c r="O27" s="213"/>
      <c r="P27" s="215"/>
    </row>
    <row r="28" spans="2:16" x14ac:dyDescent="0.3">
      <c r="K28" s="222"/>
      <c r="L28" s="222"/>
      <c r="M28" s="222"/>
      <c r="N28" s="213"/>
      <c r="O28" s="213"/>
      <c r="P28" s="215"/>
    </row>
    <row r="29" spans="2:16" x14ac:dyDescent="0.3">
      <c r="B29" s="47" t="s">
        <v>257</v>
      </c>
      <c r="C29" s="48"/>
      <c r="D29" s="39"/>
      <c r="E29" s="39"/>
      <c r="F29" s="39"/>
      <c r="G29" s="39"/>
      <c r="H29" s="44"/>
    </row>
    <row r="30" spans="2:16" ht="30" customHeight="1" x14ac:dyDescent="0.3">
      <c r="B30" s="466"/>
      <c r="C30" s="467"/>
      <c r="D30" s="467"/>
      <c r="E30" s="467"/>
      <c r="F30" s="467"/>
      <c r="G30" s="467"/>
      <c r="H30" s="468"/>
    </row>
    <row r="31" spans="2:16" x14ac:dyDescent="0.3">
      <c r="B31" s="63"/>
      <c r="C31" s="64"/>
      <c r="D31" s="64"/>
      <c r="E31" s="64"/>
      <c r="F31" s="461" t="s">
        <v>47</v>
      </c>
      <c r="G31" s="461"/>
      <c r="H31" s="285">
        <f>H18</f>
        <v>0</v>
      </c>
    </row>
    <row r="32" spans="2:16" x14ac:dyDescent="0.3">
      <c r="H32" s="10"/>
    </row>
    <row r="33" spans="6:8" x14ac:dyDescent="0.3">
      <c r="F33" s="459" t="s">
        <v>258</v>
      </c>
      <c r="G33" s="459"/>
      <c r="H33" s="284">
        <f>H26+H31</f>
        <v>0</v>
      </c>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 ref="D12:E12"/>
    <mergeCell ref="D9:E9"/>
    <mergeCell ref="F33:G33"/>
    <mergeCell ref="F31:G31"/>
    <mergeCell ref="D20:E20"/>
    <mergeCell ref="B23:H23"/>
    <mergeCell ref="B24:H24"/>
    <mergeCell ref="B25:H25"/>
  </mergeCells>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I14" sqref="I14"/>
    </sheetView>
  </sheetViews>
  <sheetFormatPr defaultColWidth="9.21875" defaultRowHeight="14.4" x14ac:dyDescent="0.3"/>
  <cols>
    <col min="1" max="1" width="2.77734375" customWidth="1"/>
    <col min="2" max="2" width="50.44140625" customWidth="1"/>
    <col min="3" max="3" width="25.77734375" customWidth="1"/>
    <col min="4" max="4" width="11.77734375" customWidth="1"/>
    <col min="5" max="5" width="9.77734375" customWidth="1"/>
    <col min="6" max="7" width="14.5546875" customWidth="1"/>
    <col min="8" max="8" width="8.77734375" customWidth="1"/>
    <col min="9" max="9" width="16.21875" customWidth="1"/>
    <col min="10" max="10" width="2.77734375" customWidth="1"/>
    <col min="21" max="21" width="16.77734375" customWidth="1"/>
    <col min="23" max="23" width="10.77734375" customWidth="1"/>
  </cols>
  <sheetData>
    <row r="1" spans="2:23" ht="24" customHeight="1" x14ac:dyDescent="0.3">
      <c r="B1" s="450" t="s">
        <v>228</v>
      </c>
      <c r="C1" s="450"/>
      <c r="D1" s="450"/>
      <c r="E1" s="450"/>
      <c r="F1" s="450"/>
      <c r="G1" s="450"/>
      <c r="H1" s="450"/>
    </row>
    <row r="2" spans="2:23" ht="79.5" customHeight="1" x14ac:dyDescent="0.3">
      <c r="B2" s="470" t="s">
        <v>285</v>
      </c>
      <c r="C2" s="470"/>
      <c r="D2" s="470"/>
      <c r="E2" s="470"/>
      <c r="F2" s="470"/>
      <c r="G2" s="470"/>
      <c r="H2" s="470"/>
      <c r="I2" s="470"/>
      <c r="J2" s="50"/>
      <c r="K2" s="50"/>
    </row>
    <row r="3" spans="2:23" x14ac:dyDescent="0.3">
      <c r="B3" t="s">
        <v>271</v>
      </c>
      <c r="C3" s="50"/>
      <c r="D3" s="50"/>
      <c r="E3" s="50"/>
      <c r="F3" s="50"/>
      <c r="G3" s="50"/>
      <c r="H3" s="50"/>
      <c r="I3" s="50"/>
      <c r="J3" s="50"/>
      <c r="K3" s="50"/>
    </row>
    <row r="4" spans="2:23" x14ac:dyDescent="0.3">
      <c r="B4" s="471" t="s">
        <v>56</v>
      </c>
      <c r="C4" s="471" t="s">
        <v>57</v>
      </c>
      <c r="D4" s="475" t="s">
        <v>39</v>
      </c>
      <c r="E4" s="475"/>
      <c r="F4" s="475"/>
      <c r="G4" s="475"/>
      <c r="H4" s="475"/>
      <c r="I4" s="471" t="s">
        <v>45</v>
      </c>
      <c r="J4" s="50"/>
      <c r="K4" s="50"/>
    </row>
    <row r="5" spans="2:23" x14ac:dyDescent="0.3">
      <c r="B5" s="471"/>
      <c r="C5" s="471"/>
      <c r="D5" s="167" t="s">
        <v>58</v>
      </c>
      <c r="E5" s="167" t="s">
        <v>59</v>
      </c>
      <c r="F5" s="167" t="s">
        <v>60</v>
      </c>
      <c r="G5" s="167" t="s">
        <v>61</v>
      </c>
      <c r="H5" s="167" t="s">
        <v>62</v>
      </c>
      <c r="I5" s="471"/>
      <c r="J5" s="50"/>
      <c r="K5" s="50"/>
    </row>
    <row r="6" spans="2:23" x14ac:dyDescent="0.3">
      <c r="B6" s="191"/>
      <c r="C6" s="191"/>
      <c r="D6" s="228"/>
      <c r="E6" s="287">
        <v>0</v>
      </c>
      <c r="F6" s="191"/>
      <c r="G6" s="311"/>
      <c r="H6" s="311"/>
      <c r="I6" s="287">
        <v>0</v>
      </c>
      <c r="J6" s="50"/>
      <c r="K6" s="226"/>
      <c r="L6" s="228"/>
      <c r="M6" s="32"/>
    </row>
    <row r="7" spans="2:23" x14ac:dyDescent="0.3">
      <c r="B7" s="191"/>
      <c r="C7" s="191"/>
      <c r="E7" s="287">
        <v>0</v>
      </c>
      <c r="F7" s="191"/>
      <c r="G7" s="311"/>
      <c r="H7" s="311"/>
      <c r="I7" s="287">
        <v>0</v>
      </c>
      <c r="J7" s="50"/>
      <c r="K7" s="226"/>
      <c r="L7" s="228"/>
      <c r="M7" s="32"/>
    </row>
    <row r="8" spans="2:23" x14ac:dyDescent="0.3">
      <c r="B8" s="191"/>
      <c r="C8" s="191"/>
      <c r="D8" s="228"/>
      <c r="E8" s="287">
        <v>0</v>
      </c>
      <c r="F8" s="191"/>
      <c r="G8" s="311"/>
      <c r="H8" s="311"/>
      <c r="I8" s="287">
        <v>0</v>
      </c>
      <c r="J8" s="50"/>
      <c r="K8" s="226"/>
      <c r="L8" s="228"/>
      <c r="M8" s="32"/>
    </row>
    <row r="9" spans="2:23" x14ac:dyDescent="0.3">
      <c r="B9" s="191"/>
      <c r="C9" s="191"/>
      <c r="E9" s="287">
        <v>0</v>
      </c>
      <c r="F9" s="191"/>
      <c r="G9" s="311"/>
      <c r="H9" s="311"/>
      <c r="I9" s="287">
        <v>0</v>
      </c>
      <c r="J9" s="50"/>
      <c r="K9" s="226"/>
      <c r="L9" s="228"/>
      <c r="M9" s="32"/>
    </row>
    <row r="10" spans="2:23" x14ac:dyDescent="0.3">
      <c r="B10" s="191"/>
      <c r="C10" s="191"/>
      <c r="D10" s="228"/>
      <c r="E10" s="287">
        <v>0</v>
      </c>
      <c r="F10" s="191"/>
      <c r="G10" s="311"/>
      <c r="H10" s="311"/>
      <c r="I10" s="287">
        <v>0</v>
      </c>
      <c r="J10" s="50"/>
      <c r="K10" s="226"/>
      <c r="L10" s="228"/>
      <c r="M10" s="32"/>
    </row>
    <row r="11" spans="2:23" x14ac:dyDescent="0.3">
      <c r="B11" s="14"/>
      <c r="C11" s="53"/>
      <c r="D11" s="53"/>
      <c r="E11" s="287">
        <v>0</v>
      </c>
      <c r="F11" s="191"/>
      <c r="G11" s="311"/>
      <c r="H11" s="311"/>
      <c r="I11" s="287">
        <v>0</v>
      </c>
      <c r="J11" s="14"/>
      <c r="K11" s="14"/>
    </row>
    <row r="12" spans="2:23" x14ac:dyDescent="0.3">
      <c r="B12" s="53"/>
      <c r="C12" s="53"/>
      <c r="D12" s="53"/>
      <c r="E12" s="287">
        <v>0</v>
      </c>
      <c r="F12" s="55"/>
      <c r="G12" s="312"/>
      <c r="H12" s="312"/>
      <c r="I12" s="287">
        <v>0</v>
      </c>
      <c r="K12" s="14"/>
      <c r="L12" s="228"/>
    </row>
    <row r="13" spans="2:23" x14ac:dyDescent="0.3">
      <c r="B13" s="53"/>
      <c r="C13" s="53"/>
      <c r="D13" s="53"/>
      <c r="E13" s="287">
        <v>0</v>
      </c>
      <c r="F13" s="55"/>
      <c r="G13" s="312"/>
      <c r="H13" s="312"/>
      <c r="I13" s="287">
        <v>0</v>
      </c>
      <c r="K13" s="14"/>
    </row>
    <row r="14" spans="2:23" x14ac:dyDescent="0.3">
      <c r="E14" s="32"/>
      <c r="G14" s="476" t="s">
        <v>55</v>
      </c>
      <c r="H14" s="476"/>
      <c r="I14" s="284">
        <f>SUM(I6:I13)</f>
        <v>0</v>
      </c>
      <c r="K14" s="14"/>
      <c r="P14" s="67"/>
      <c r="Q14" s="14"/>
      <c r="R14" s="14"/>
      <c r="S14" s="14"/>
      <c r="T14" s="14"/>
      <c r="U14" s="14"/>
      <c r="V14" s="14"/>
      <c r="W14" s="14"/>
    </row>
    <row r="15" spans="2:23" x14ac:dyDescent="0.3">
      <c r="E15" s="32"/>
      <c r="I15" s="287"/>
      <c r="K15" s="14"/>
      <c r="P15" s="477"/>
      <c r="Q15" s="477"/>
      <c r="R15" s="67"/>
      <c r="S15" s="67"/>
      <c r="T15" s="477"/>
      <c r="U15" s="477"/>
      <c r="V15" s="14"/>
      <c r="W15" s="67"/>
    </row>
    <row r="16" spans="2:23" ht="18" x14ac:dyDescent="0.6">
      <c r="E16" s="32"/>
      <c r="I16" s="283">
        <v>0</v>
      </c>
      <c r="K16" s="14"/>
      <c r="P16" s="469"/>
      <c r="Q16" s="478"/>
      <c r="R16" s="168"/>
      <c r="S16" s="168"/>
      <c r="T16" s="479"/>
      <c r="U16" s="479"/>
      <c r="V16" s="14"/>
      <c r="W16" s="16"/>
    </row>
    <row r="17" spans="2:23" x14ac:dyDescent="0.3">
      <c r="E17" s="32"/>
      <c r="G17" s="452" t="s">
        <v>47</v>
      </c>
      <c r="H17" s="452"/>
      <c r="I17" s="284">
        <v>0</v>
      </c>
      <c r="K17" s="14"/>
      <c r="P17" s="480"/>
      <c r="Q17" s="480"/>
      <c r="R17" s="76"/>
      <c r="S17" s="168"/>
      <c r="T17" s="474"/>
      <c r="U17" s="474"/>
      <c r="V17" s="14"/>
      <c r="W17" s="16"/>
    </row>
    <row r="18" spans="2:23" x14ac:dyDescent="0.3">
      <c r="E18" s="32"/>
      <c r="I18" s="32"/>
      <c r="K18" s="14"/>
      <c r="P18" s="14"/>
      <c r="Q18" s="14"/>
      <c r="R18" s="76"/>
      <c r="S18" s="168"/>
      <c r="T18" s="474"/>
      <c r="U18" s="474"/>
      <c r="V18" s="14"/>
      <c r="W18" s="16"/>
    </row>
    <row r="19" spans="2:23" x14ac:dyDescent="0.3">
      <c r="E19" s="32"/>
      <c r="I19" s="32"/>
      <c r="K19" s="14"/>
      <c r="P19" s="14"/>
      <c r="Q19" s="14"/>
      <c r="R19" s="76"/>
      <c r="S19" s="168"/>
      <c r="T19" s="474"/>
      <c r="U19" s="474"/>
      <c r="V19" s="14"/>
      <c r="W19" s="16"/>
    </row>
    <row r="20" spans="2:23" x14ac:dyDescent="0.3">
      <c r="B20" s="14"/>
      <c r="C20" s="14"/>
      <c r="D20" s="27"/>
      <c r="E20" s="82"/>
      <c r="F20" s="14"/>
      <c r="G20" s="14"/>
      <c r="H20" s="14"/>
      <c r="I20" s="77"/>
      <c r="J20" s="150"/>
      <c r="K20" s="151"/>
      <c r="M20" s="32"/>
      <c r="P20" s="14"/>
      <c r="Q20" s="14"/>
      <c r="R20" s="76"/>
      <c r="S20" s="168"/>
      <c r="T20" s="474"/>
      <c r="U20" s="474"/>
      <c r="V20" s="14"/>
      <c r="W20" s="16"/>
    </row>
    <row r="21" spans="2:23" x14ac:dyDescent="0.3">
      <c r="E21" s="32"/>
      <c r="I21" s="32"/>
      <c r="M21" s="227"/>
    </row>
    <row r="22" spans="2:23" x14ac:dyDescent="0.3">
      <c r="E22" s="32"/>
      <c r="I22" s="32"/>
    </row>
    <row r="23" spans="2:23" x14ac:dyDescent="0.3">
      <c r="E23" s="32"/>
      <c r="I23" s="32"/>
    </row>
    <row r="24" spans="2:23" x14ac:dyDescent="0.3">
      <c r="E24" s="32"/>
      <c r="I24" s="32"/>
    </row>
    <row r="25" spans="2:23" x14ac:dyDescent="0.3">
      <c r="B25" s="47" t="s">
        <v>63</v>
      </c>
      <c r="C25" s="61"/>
      <c r="D25" s="61"/>
      <c r="E25" s="61"/>
      <c r="F25" s="61"/>
      <c r="G25" s="61"/>
      <c r="H25" s="61"/>
      <c r="I25" s="72"/>
    </row>
    <row r="26" spans="2:23" ht="33.75" customHeight="1" x14ac:dyDescent="0.3">
      <c r="B26" s="481"/>
      <c r="C26" s="451"/>
      <c r="D26" s="451"/>
      <c r="E26" s="451"/>
      <c r="F26" s="451"/>
      <c r="G26" s="451"/>
      <c r="H26" s="451"/>
      <c r="I26" s="482"/>
    </row>
    <row r="27" spans="2:23" ht="31.5" customHeight="1" x14ac:dyDescent="0.3">
      <c r="B27" s="481"/>
      <c r="C27" s="451"/>
      <c r="D27" s="451"/>
      <c r="E27" s="451"/>
      <c r="F27" s="451"/>
      <c r="G27" s="451"/>
      <c r="H27" s="451"/>
      <c r="I27" s="482"/>
    </row>
    <row r="28" spans="2:23" ht="30" customHeight="1" x14ac:dyDescent="0.3">
      <c r="B28" s="481"/>
      <c r="C28" s="451"/>
      <c r="D28" s="451"/>
      <c r="E28" s="451"/>
      <c r="F28" s="451"/>
      <c r="G28" s="451"/>
      <c r="H28" s="451"/>
      <c r="I28" s="482"/>
    </row>
    <row r="29" spans="2:23" ht="30" customHeight="1" x14ac:dyDescent="0.3">
      <c r="B29" s="481"/>
      <c r="C29" s="451"/>
      <c r="D29" s="451"/>
      <c r="E29" s="451"/>
      <c r="F29" s="451"/>
      <c r="G29" s="451"/>
      <c r="H29" s="451"/>
      <c r="I29" s="482"/>
    </row>
    <row r="30" spans="2:23" x14ac:dyDescent="0.3">
      <c r="B30" s="43"/>
      <c r="C30" s="38"/>
      <c r="D30" s="38"/>
      <c r="E30" s="38"/>
      <c r="F30" s="13"/>
      <c r="G30" s="70"/>
      <c r="H30" s="70" t="s">
        <v>48</v>
      </c>
      <c r="I30" s="189">
        <f>I14</f>
        <v>0</v>
      </c>
    </row>
    <row r="33" spans="2:9" x14ac:dyDescent="0.3">
      <c r="B33" s="47" t="s">
        <v>64</v>
      </c>
      <c r="C33" s="48"/>
      <c r="D33" s="39"/>
      <c r="E33" s="39"/>
      <c r="F33" s="39"/>
      <c r="G33" s="39"/>
      <c r="H33" s="39"/>
      <c r="I33" s="65"/>
    </row>
    <row r="34" spans="2:9" ht="30" customHeight="1" x14ac:dyDescent="0.3">
      <c r="B34" s="481"/>
      <c r="C34" s="451"/>
      <c r="D34" s="451"/>
      <c r="E34" s="451"/>
      <c r="F34" s="451"/>
      <c r="G34" s="451"/>
      <c r="H34" s="451"/>
      <c r="I34" s="482"/>
    </row>
    <row r="35" spans="2:9" x14ac:dyDescent="0.3">
      <c r="B35" s="63"/>
      <c r="C35" s="64"/>
      <c r="D35" s="64"/>
      <c r="E35" s="64"/>
      <c r="F35" s="13"/>
      <c r="G35" s="71"/>
      <c r="H35" s="71" t="s">
        <v>47</v>
      </c>
      <c r="I35" s="189">
        <f>I17</f>
        <v>0</v>
      </c>
    </row>
    <row r="36" spans="2:9" x14ac:dyDescent="0.3">
      <c r="H36" s="10"/>
    </row>
    <row r="37" spans="2:9" x14ac:dyDescent="0.3">
      <c r="G37" s="459" t="s">
        <v>254</v>
      </c>
      <c r="H37" s="459"/>
      <c r="I37" s="58">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3.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4.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Personnel</vt:lpstr>
      <vt:lpstr>Fringe Benefits</vt:lpstr>
      <vt:lpstr>Travel</vt:lpstr>
      <vt:lpstr>Equipment</vt:lpstr>
      <vt:lpstr>Supplies</vt:lpstr>
      <vt:lpstr>Contractual Services</vt:lpstr>
      <vt:lpstr>Consultant</vt:lpstr>
      <vt:lpstr>Construction</vt:lpstr>
      <vt:lpstr>Occupancy</vt:lpstr>
      <vt:lpstr>R&amp;D</vt:lpstr>
      <vt:lpstr>Telecommunications</vt:lpstr>
      <vt:lpstr>Training &amp; Education</vt:lpstr>
      <vt:lpstr>Direct Administrative</vt:lpstr>
      <vt:lpstr>Miscellaneous (other) Costs</vt:lpstr>
      <vt:lpstr>A.GRANT EXCLUSIVE LINE ITEM</vt:lpstr>
      <vt:lpstr>B.GRANT EXCLUSIVE LINE ITEM </vt:lpstr>
      <vt:lpstr>Indirect Costs</vt:lpstr>
      <vt:lpstr>Narrative Summary </vt:lpstr>
      <vt:lpstr>Agency Approval</vt:lpstr>
      <vt:lpstr>Consultant!Print_Area</vt:lpstr>
      <vt:lpstr>'Contractual Services'!Print_Area</vt:lpstr>
      <vt:lpstr>Equipment!Print_Area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VanKirkley, Sarah A.</cp:lastModifiedBy>
  <cp:lastPrinted>2022-02-12T02:47:45Z</cp:lastPrinted>
  <dcterms:created xsi:type="dcterms:W3CDTF">2016-01-27T18:57:01Z</dcterms:created>
  <dcterms:modified xsi:type="dcterms:W3CDTF">2025-07-17T18:14:13Z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